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ERVER\data\20 ВНУТРЕННИЕ ДОКУМЕНТЫ ПОДРАЗДЕЛЕНИЙ КОЛЛЕДЖА\Госзаказ\БЮДЖЕТ 2025\Планирование 2026\2025-11-26 Запрос ОС КНВШ\ОТВЕТ в КНВШ\ОС 2028 - КП 100-р ЦМЭЦ\"/>
    </mc:Choice>
  </mc:AlternateContent>
  <bookViews>
    <workbookView xWindow="0" yWindow="0" windowWidth="28800" windowHeight="12300"/>
  </bookViews>
  <sheets>
    <sheet name="ф2028" sheetId="1" r:id="rId1"/>
    <sheet name="НМЦК 28" sheetId="2" r:id="rId2"/>
  </sheets>
  <externalReferences>
    <externalReference r:id="rId3"/>
  </externalReferences>
  <definedNames>
    <definedName name="_xlnm._FilterDatabase" localSheetId="1" hidden="1">'НМЦК 28'!$A$2:$AD$251</definedName>
    <definedName name="_xlnm._FilterDatabase" localSheetId="0" hidden="1">ф2028!$A$4:$N$41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1" i="2" l="1"/>
  <c r="K5" i="2"/>
  <c r="K6" i="2"/>
  <c r="K7" i="2"/>
  <c r="K8" i="2"/>
  <c r="K9" i="2"/>
  <c r="K10" i="2"/>
  <c r="K11" i="2"/>
  <c r="K12" i="2"/>
  <c r="K4" i="2"/>
  <c r="H5" i="2"/>
  <c r="I5" i="2"/>
  <c r="J5" i="2" s="1"/>
  <c r="H6" i="2"/>
  <c r="J6" i="2" s="1"/>
  <c r="I6" i="2"/>
  <c r="H7" i="2"/>
  <c r="I7" i="2"/>
  <c r="J7" i="2" s="1"/>
  <c r="H8" i="2"/>
  <c r="I8" i="2"/>
  <c r="J8" i="2"/>
  <c r="H9" i="2"/>
  <c r="I9" i="2"/>
  <c r="J9" i="2" s="1"/>
  <c r="H10" i="2"/>
  <c r="J10" i="2" s="1"/>
  <c r="I10" i="2"/>
  <c r="H11" i="2"/>
  <c r="I11" i="2"/>
  <c r="J11" i="2" s="1"/>
  <c r="H12" i="2"/>
  <c r="I12" i="2"/>
  <c r="J12" i="2"/>
  <c r="I4" i="2"/>
  <c r="J4" i="2" s="1"/>
  <c r="H4" i="2"/>
  <c r="K250" i="2"/>
  <c r="J250" i="2"/>
  <c r="I250" i="2"/>
  <c r="H250" i="2"/>
  <c r="G250" i="2"/>
  <c r="F250" i="2"/>
  <c r="E250" i="2"/>
  <c r="D250" i="2"/>
  <c r="C250" i="2"/>
  <c r="B250" i="2"/>
  <c r="A250" i="2"/>
  <c r="K249" i="2"/>
  <c r="J249" i="2"/>
  <c r="I249" i="2"/>
  <c r="H249" i="2"/>
  <c r="G249" i="2"/>
  <c r="F249" i="2"/>
  <c r="E249" i="2"/>
  <c r="D249" i="2"/>
  <c r="C249" i="2"/>
  <c r="B249" i="2"/>
  <c r="A249" i="2"/>
  <c r="K248" i="2"/>
  <c r="J248" i="2"/>
  <c r="I248" i="2"/>
  <c r="H248" i="2"/>
  <c r="G248" i="2"/>
  <c r="F248" i="2"/>
  <c r="E248" i="2"/>
  <c r="D248" i="2"/>
  <c r="C248" i="2"/>
  <c r="B248" i="2"/>
  <c r="A248" i="2" s="1"/>
  <c r="K247" i="2"/>
  <c r="J247" i="2"/>
  <c r="I247" i="2"/>
  <c r="H247" i="2"/>
  <c r="G247" i="2"/>
  <c r="F247" i="2"/>
  <c r="E247" i="2"/>
  <c r="D247" i="2"/>
  <c r="C247" i="2"/>
  <c r="B247" i="2"/>
  <c r="A247" i="2"/>
  <c r="K246" i="2"/>
  <c r="J246" i="2"/>
  <c r="I246" i="2"/>
  <c r="H246" i="2"/>
  <c r="G246" i="2"/>
  <c r="F246" i="2"/>
  <c r="E246" i="2"/>
  <c r="D246" i="2"/>
  <c r="C246" i="2"/>
  <c r="B246" i="2"/>
  <c r="A246" i="2"/>
  <c r="K245" i="2"/>
  <c r="J245" i="2"/>
  <c r="I245" i="2"/>
  <c r="H245" i="2"/>
  <c r="G245" i="2"/>
  <c r="F245" i="2"/>
  <c r="E245" i="2"/>
  <c r="D245" i="2"/>
  <c r="C245" i="2"/>
  <c r="B245" i="2"/>
  <c r="A245" i="2"/>
  <c r="K244" i="2"/>
  <c r="J244" i="2"/>
  <c r="I244" i="2"/>
  <c r="H244" i="2"/>
  <c r="G244" i="2"/>
  <c r="F244" i="2"/>
  <c r="E244" i="2"/>
  <c r="D244" i="2"/>
  <c r="C244" i="2"/>
  <c r="B244" i="2"/>
  <c r="A244" i="2" s="1"/>
  <c r="K243" i="2"/>
  <c r="J243" i="2"/>
  <c r="I243" i="2"/>
  <c r="H243" i="2"/>
  <c r="G243" i="2"/>
  <c r="F243" i="2"/>
  <c r="E243" i="2"/>
  <c r="D243" i="2"/>
  <c r="C243" i="2"/>
  <c r="B243" i="2"/>
  <c r="A243" i="2"/>
  <c r="K242" i="2"/>
  <c r="J242" i="2"/>
  <c r="I242" i="2"/>
  <c r="H242" i="2"/>
  <c r="G242" i="2"/>
  <c r="F242" i="2"/>
  <c r="E242" i="2"/>
  <c r="D242" i="2"/>
  <c r="C242" i="2"/>
  <c r="B242" i="2"/>
  <c r="A242" i="2"/>
  <c r="K241" i="2"/>
  <c r="J241" i="2"/>
  <c r="I241" i="2"/>
  <c r="H241" i="2"/>
  <c r="G241" i="2"/>
  <c r="F241" i="2"/>
  <c r="E241" i="2"/>
  <c r="D241" i="2"/>
  <c r="C241" i="2"/>
  <c r="B241" i="2"/>
  <c r="A241" i="2"/>
  <c r="K240" i="2"/>
  <c r="J240" i="2"/>
  <c r="I240" i="2"/>
  <c r="H240" i="2"/>
  <c r="G240" i="2"/>
  <c r="F240" i="2"/>
  <c r="E240" i="2"/>
  <c r="D240" i="2"/>
  <c r="C240" i="2"/>
  <c r="B240" i="2"/>
  <c r="A240" i="2" s="1"/>
  <c r="K239" i="2"/>
  <c r="J239" i="2"/>
  <c r="I239" i="2"/>
  <c r="H239" i="2"/>
  <c r="G239" i="2"/>
  <c r="F239" i="2"/>
  <c r="E239" i="2"/>
  <c r="D239" i="2"/>
  <c r="C239" i="2"/>
  <c r="B239" i="2"/>
  <c r="A239" i="2"/>
  <c r="K238" i="2"/>
  <c r="J238" i="2"/>
  <c r="I238" i="2"/>
  <c r="H238" i="2"/>
  <c r="G238" i="2"/>
  <c r="F238" i="2"/>
  <c r="E238" i="2"/>
  <c r="D238" i="2"/>
  <c r="C238" i="2"/>
  <c r="B238" i="2"/>
  <c r="A238" i="2"/>
  <c r="K237" i="2"/>
  <c r="J237" i="2"/>
  <c r="I237" i="2"/>
  <c r="H237" i="2"/>
  <c r="G237" i="2"/>
  <c r="F237" i="2"/>
  <c r="E237" i="2"/>
  <c r="D237" i="2"/>
  <c r="C237" i="2"/>
  <c r="B237" i="2"/>
  <c r="A237" i="2"/>
  <c r="K236" i="2"/>
  <c r="J236" i="2"/>
  <c r="I236" i="2"/>
  <c r="H236" i="2"/>
  <c r="G236" i="2"/>
  <c r="F236" i="2"/>
  <c r="E236" i="2"/>
  <c r="D236" i="2"/>
  <c r="C236" i="2"/>
  <c r="B236" i="2"/>
  <c r="A236" i="2" s="1"/>
  <c r="K235" i="2"/>
  <c r="J235" i="2"/>
  <c r="I235" i="2"/>
  <c r="H235" i="2"/>
  <c r="G235" i="2"/>
  <c r="F235" i="2"/>
  <c r="E235" i="2"/>
  <c r="D235" i="2"/>
  <c r="C235" i="2"/>
  <c r="B235" i="2"/>
  <c r="A235" i="2"/>
  <c r="K234" i="2"/>
  <c r="J234" i="2"/>
  <c r="I234" i="2"/>
  <c r="H234" i="2"/>
  <c r="G234" i="2"/>
  <c r="F234" i="2"/>
  <c r="E234" i="2"/>
  <c r="D234" i="2"/>
  <c r="C234" i="2"/>
  <c r="B234" i="2"/>
  <c r="A234" i="2"/>
  <c r="K233" i="2"/>
  <c r="J233" i="2"/>
  <c r="I233" i="2"/>
  <c r="H233" i="2"/>
  <c r="G233" i="2"/>
  <c r="F233" i="2"/>
  <c r="E233" i="2"/>
  <c r="D233" i="2"/>
  <c r="C233" i="2"/>
  <c r="B233" i="2"/>
  <c r="A233" i="2"/>
  <c r="K232" i="2"/>
  <c r="J232" i="2"/>
  <c r="I232" i="2"/>
  <c r="H232" i="2"/>
  <c r="G232" i="2"/>
  <c r="F232" i="2"/>
  <c r="E232" i="2"/>
  <c r="D232" i="2"/>
  <c r="C232" i="2"/>
  <c r="B232" i="2"/>
  <c r="A232" i="2" s="1"/>
  <c r="K231" i="2"/>
  <c r="J231" i="2"/>
  <c r="I231" i="2"/>
  <c r="H231" i="2"/>
  <c r="G231" i="2"/>
  <c r="F231" i="2"/>
  <c r="E231" i="2"/>
  <c r="D231" i="2"/>
  <c r="C231" i="2"/>
  <c r="B231" i="2"/>
  <c r="A231" i="2"/>
  <c r="K230" i="2"/>
  <c r="J230" i="2"/>
  <c r="I230" i="2"/>
  <c r="H230" i="2"/>
  <c r="G230" i="2"/>
  <c r="F230" i="2"/>
  <c r="E230" i="2"/>
  <c r="D230" i="2"/>
  <c r="C230" i="2"/>
  <c r="B230" i="2"/>
  <c r="A230" i="2"/>
  <c r="K229" i="2"/>
  <c r="J229" i="2"/>
  <c r="I229" i="2"/>
  <c r="H229" i="2"/>
  <c r="G229" i="2"/>
  <c r="F229" i="2"/>
  <c r="E229" i="2"/>
  <c r="D229" i="2"/>
  <c r="C229" i="2"/>
  <c r="B229" i="2"/>
  <c r="A229" i="2"/>
  <c r="K228" i="2"/>
  <c r="J228" i="2"/>
  <c r="I228" i="2"/>
  <c r="H228" i="2"/>
  <c r="G228" i="2"/>
  <c r="F228" i="2"/>
  <c r="E228" i="2"/>
  <c r="D228" i="2"/>
  <c r="C228" i="2"/>
  <c r="B228" i="2"/>
  <c r="A228" i="2" s="1"/>
  <c r="K227" i="2"/>
  <c r="J227" i="2"/>
  <c r="I227" i="2"/>
  <c r="H227" i="2"/>
  <c r="G227" i="2"/>
  <c r="F227" i="2"/>
  <c r="E227" i="2"/>
  <c r="D227" i="2"/>
  <c r="C227" i="2"/>
  <c r="B227" i="2"/>
  <c r="A227" i="2"/>
  <c r="K226" i="2"/>
  <c r="J226" i="2"/>
  <c r="I226" i="2"/>
  <c r="H226" i="2"/>
  <c r="G226" i="2"/>
  <c r="F226" i="2"/>
  <c r="E226" i="2"/>
  <c r="D226" i="2"/>
  <c r="C226" i="2"/>
  <c r="B226" i="2"/>
  <c r="A226" i="2"/>
  <c r="K225" i="2"/>
  <c r="J225" i="2"/>
  <c r="I225" i="2"/>
  <c r="H225" i="2"/>
  <c r="G225" i="2"/>
  <c r="F225" i="2"/>
  <c r="E225" i="2"/>
  <c r="D225" i="2"/>
  <c r="C225" i="2"/>
  <c r="B225" i="2"/>
  <c r="A225" i="2"/>
  <c r="K224" i="2"/>
  <c r="J224" i="2"/>
  <c r="I224" i="2"/>
  <c r="H224" i="2"/>
  <c r="G224" i="2"/>
  <c r="F224" i="2"/>
  <c r="E224" i="2"/>
  <c r="D224" i="2"/>
  <c r="C224" i="2"/>
  <c r="B224" i="2"/>
  <c r="A224" i="2" s="1"/>
  <c r="K223" i="2"/>
  <c r="J223" i="2"/>
  <c r="I223" i="2"/>
  <c r="H223" i="2"/>
  <c r="G223" i="2"/>
  <c r="F223" i="2"/>
  <c r="E223" i="2"/>
  <c r="D223" i="2"/>
  <c r="C223" i="2"/>
  <c r="B223" i="2"/>
  <c r="A223" i="2"/>
  <c r="K222" i="2"/>
  <c r="J222" i="2"/>
  <c r="I222" i="2"/>
  <c r="H222" i="2"/>
  <c r="G222" i="2"/>
  <c r="F222" i="2"/>
  <c r="E222" i="2"/>
  <c r="D222" i="2"/>
  <c r="C222" i="2"/>
  <c r="B222" i="2"/>
  <c r="A222" i="2"/>
  <c r="K221" i="2"/>
  <c r="J221" i="2"/>
  <c r="I221" i="2"/>
  <c r="H221" i="2"/>
  <c r="G221" i="2"/>
  <c r="F221" i="2"/>
  <c r="E221" i="2"/>
  <c r="D221" i="2"/>
  <c r="C221" i="2"/>
  <c r="B221" i="2"/>
  <c r="A221" i="2"/>
  <c r="K220" i="2"/>
  <c r="J220" i="2"/>
  <c r="I220" i="2"/>
  <c r="H220" i="2"/>
  <c r="G220" i="2"/>
  <c r="F220" i="2"/>
  <c r="E220" i="2"/>
  <c r="D220" i="2"/>
  <c r="C220" i="2"/>
  <c r="B220" i="2"/>
  <c r="A220" i="2" s="1"/>
  <c r="K219" i="2"/>
  <c r="J219" i="2"/>
  <c r="I219" i="2"/>
  <c r="H219" i="2"/>
  <c r="G219" i="2"/>
  <c r="F219" i="2"/>
  <c r="E219" i="2"/>
  <c r="D219" i="2"/>
  <c r="C219" i="2"/>
  <c r="B219" i="2"/>
  <c r="A219" i="2"/>
  <c r="K218" i="2"/>
  <c r="J218" i="2"/>
  <c r="I218" i="2"/>
  <c r="H218" i="2"/>
  <c r="G218" i="2"/>
  <c r="F218" i="2"/>
  <c r="E218" i="2"/>
  <c r="D218" i="2"/>
  <c r="C218" i="2"/>
  <c r="B218" i="2"/>
  <c r="A218" i="2"/>
  <c r="K217" i="2"/>
  <c r="J217" i="2"/>
  <c r="I217" i="2"/>
  <c r="H217" i="2"/>
  <c r="G217" i="2"/>
  <c r="F217" i="2"/>
  <c r="E217" i="2"/>
  <c r="D217" i="2"/>
  <c r="C217" i="2"/>
  <c r="B217" i="2"/>
  <c r="A217" i="2"/>
  <c r="K216" i="2"/>
  <c r="J216" i="2"/>
  <c r="I216" i="2"/>
  <c r="H216" i="2"/>
  <c r="G216" i="2"/>
  <c r="F216" i="2"/>
  <c r="E216" i="2"/>
  <c r="D216" i="2"/>
  <c r="C216" i="2"/>
  <c r="B216" i="2"/>
  <c r="A216" i="2" s="1"/>
  <c r="K215" i="2"/>
  <c r="J215" i="2"/>
  <c r="I215" i="2"/>
  <c r="H215" i="2"/>
  <c r="G215" i="2"/>
  <c r="F215" i="2"/>
  <c r="E215" i="2"/>
  <c r="D215" i="2"/>
  <c r="C215" i="2"/>
  <c r="B215" i="2"/>
  <c r="A215" i="2"/>
  <c r="K214" i="2"/>
  <c r="J214" i="2"/>
  <c r="I214" i="2"/>
  <c r="H214" i="2"/>
  <c r="G214" i="2"/>
  <c r="F214" i="2"/>
  <c r="E214" i="2"/>
  <c r="D214" i="2"/>
  <c r="C214" i="2"/>
  <c r="B214" i="2"/>
  <c r="A214" i="2"/>
  <c r="K213" i="2"/>
  <c r="J213" i="2"/>
  <c r="I213" i="2"/>
  <c r="H213" i="2"/>
  <c r="G213" i="2"/>
  <c r="F213" i="2"/>
  <c r="E213" i="2"/>
  <c r="D213" i="2"/>
  <c r="C213" i="2"/>
  <c r="B213" i="2"/>
  <c r="A213" i="2"/>
  <c r="K212" i="2"/>
  <c r="J212" i="2"/>
  <c r="I212" i="2"/>
  <c r="H212" i="2"/>
  <c r="G212" i="2"/>
  <c r="F212" i="2"/>
  <c r="E212" i="2"/>
  <c r="D212" i="2"/>
  <c r="C212" i="2"/>
  <c r="B212" i="2"/>
  <c r="A212" i="2" s="1"/>
  <c r="K211" i="2"/>
  <c r="J211" i="2"/>
  <c r="I211" i="2"/>
  <c r="H211" i="2"/>
  <c r="G211" i="2"/>
  <c r="F211" i="2"/>
  <c r="E211" i="2"/>
  <c r="D211" i="2"/>
  <c r="C211" i="2"/>
  <c r="B211" i="2"/>
  <c r="A211" i="2"/>
  <c r="K210" i="2"/>
  <c r="J210" i="2"/>
  <c r="I210" i="2"/>
  <c r="H210" i="2"/>
  <c r="G210" i="2"/>
  <c r="F210" i="2"/>
  <c r="E210" i="2"/>
  <c r="D210" i="2"/>
  <c r="C210" i="2"/>
  <c r="B210" i="2"/>
  <c r="A210" i="2"/>
  <c r="K209" i="2"/>
  <c r="J209" i="2"/>
  <c r="I209" i="2"/>
  <c r="H209" i="2"/>
  <c r="G209" i="2"/>
  <c r="F209" i="2"/>
  <c r="E209" i="2"/>
  <c r="D209" i="2"/>
  <c r="C209" i="2"/>
  <c r="B209" i="2"/>
  <c r="A209" i="2"/>
  <c r="K208" i="2"/>
  <c r="J208" i="2"/>
  <c r="I208" i="2"/>
  <c r="H208" i="2"/>
  <c r="G208" i="2"/>
  <c r="F208" i="2"/>
  <c r="E208" i="2"/>
  <c r="D208" i="2"/>
  <c r="C208" i="2"/>
  <c r="B208" i="2"/>
  <c r="A208" i="2" s="1"/>
  <c r="K207" i="2"/>
  <c r="J207" i="2"/>
  <c r="I207" i="2"/>
  <c r="H207" i="2"/>
  <c r="G207" i="2"/>
  <c r="F207" i="2"/>
  <c r="E207" i="2"/>
  <c r="D207" i="2"/>
  <c r="C207" i="2"/>
  <c r="B207" i="2"/>
  <c r="A207" i="2"/>
  <c r="K206" i="2"/>
  <c r="J206" i="2"/>
  <c r="I206" i="2"/>
  <c r="H206" i="2"/>
  <c r="G206" i="2"/>
  <c r="F206" i="2"/>
  <c r="E206" i="2"/>
  <c r="D206" i="2"/>
  <c r="C206" i="2"/>
  <c r="B206" i="2"/>
  <c r="A206" i="2"/>
  <c r="K205" i="2"/>
  <c r="J205" i="2"/>
  <c r="I205" i="2"/>
  <c r="H205" i="2"/>
  <c r="G205" i="2"/>
  <c r="F205" i="2"/>
  <c r="E205" i="2"/>
  <c r="D205" i="2"/>
  <c r="C205" i="2"/>
  <c r="B205" i="2"/>
  <c r="A205" i="2"/>
  <c r="K204" i="2"/>
  <c r="J204" i="2"/>
  <c r="I204" i="2"/>
  <c r="H204" i="2"/>
  <c r="G204" i="2"/>
  <c r="F204" i="2"/>
  <c r="E204" i="2"/>
  <c r="D204" i="2"/>
  <c r="C204" i="2"/>
  <c r="B204" i="2"/>
  <c r="A204" i="2" s="1"/>
  <c r="K203" i="2"/>
  <c r="J203" i="2"/>
  <c r="I203" i="2"/>
  <c r="H203" i="2"/>
  <c r="G203" i="2"/>
  <c r="F203" i="2"/>
  <c r="E203" i="2"/>
  <c r="D203" i="2"/>
  <c r="C203" i="2"/>
  <c r="B203" i="2"/>
  <c r="A203" i="2"/>
  <c r="K202" i="2"/>
  <c r="J202" i="2"/>
  <c r="I202" i="2"/>
  <c r="H202" i="2"/>
  <c r="G202" i="2"/>
  <c r="F202" i="2"/>
  <c r="E202" i="2"/>
  <c r="D202" i="2"/>
  <c r="C202" i="2"/>
  <c r="B202" i="2"/>
  <c r="A202" i="2"/>
  <c r="K201" i="2"/>
  <c r="J201" i="2"/>
  <c r="I201" i="2"/>
  <c r="H201" i="2"/>
  <c r="G201" i="2"/>
  <c r="F201" i="2"/>
  <c r="E201" i="2"/>
  <c r="D201" i="2"/>
  <c r="C201" i="2"/>
  <c r="B201" i="2"/>
  <c r="A201" i="2"/>
  <c r="K200" i="2"/>
  <c r="J200" i="2"/>
  <c r="I200" i="2"/>
  <c r="H200" i="2"/>
  <c r="G200" i="2"/>
  <c r="F200" i="2"/>
  <c r="E200" i="2"/>
  <c r="D200" i="2"/>
  <c r="C200" i="2"/>
  <c r="B200" i="2"/>
  <c r="A200" i="2" s="1"/>
  <c r="K199" i="2"/>
  <c r="J199" i="2"/>
  <c r="I199" i="2"/>
  <c r="H199" i="2"/>
  <c r="G199" i="2"/>
  <c r="F199" i="2"/>
  <c r="E199" i="2"/>
  <c r="D199" i="2"/>
  <c r="C199" i="2"/>
  <c r="B199" i="2"/>
  <c r="A199" i="2"/>
  <c r="K198" i="2"/>
  <c r="J198" i="2"/>
  <c r="I198" i="2"/>
  <c r="H198" i="2"/>
  <c r="G198" i="2"/>
  <c r="F198" i="2"/>
  <c r="E198" i="2"/>
  <c r="D198" i="2"/>
  <c r="C198" i="2"/>
  <c r="B198" i="2"/>
  <c r="A198" i="2"/>
  <c r="K197" i="2"/>
  <c r="J197" i="2"/>
  <c r="I197" i="2"/>
  <c r="H197" i="2"/>
  <c r="G197" i="2"/>
  <c r="F197" i="2"/>
  <c r="E197" i="2"/>
  <c r="D197" i="2"/>
  <c r="C197" i="2"/>
  <c r="B197" i="2"/>
  <c r="A197" i="2"/>
  <c r="K196" i="2"/>
  <c r="J196" i="2"/>
  <c r="I196" i="2"/>
  <c r="H196" i="2"/>
  <c r="G196" i="2"/>
  <c r="F196" i="2"/>
  <c r="E196" i="2"/>
  <c r="D196" i="2"/>
  <c r="C196" i="2"/>
  <c r="B196" i="2"/>
  <c r="A196" i="2" s="1"/>
  <c r="K195" i="2"/>
  <c r="J195" i="2"/>
  <c r="I195" i="2"/>
  <c r="H195" i="2"/>
  <c r="G195" i="2"/>
  <c r="F195" i="2"/>
  <c r="E195" i="2"/>
  <c r="D195" i="2"/>
  <c r="C195" i="2"/>
  <c r="B195" i="2"/>
  <c r="A195" i="2"/>
  <c r="K194" i="2"/>
  <c r="J194" i="2"/>
  <c r="I194" i="2"/>
  <c r="H194" i="2"/>
  <c r="G194" i="2"/>
  <c r="F194" i="2"/>
  <c r="E194" i="2"/>
  <c r="D194" i="2"/>
  <c r="C194" i="2"/>
  <c r="B194" i="2"/>
  <c r="A194" i="2"/>
  <c r="K193" i="2"/>
  <c r="J193" i="2"/>
  <c r="I193" i="2"/>
  <c r="H193" i="2"/>
  <c r="G193" i="2"/>
  <c r="F193" i="2"/>
  <c r="E193" i="2"/>
  <c r="D193" i="2"/>
  <c r="C193" i="2"/>
  <c r="B193" i="2"/>
  <c r="A193" i="2"/>
  <c r="K192" i="2"/>
  <c r="J192" i="2"/>
  <c r="I192" i="2"/>
  <c r="H192" i="2"/>
  <c r="G192" i="2"/>
  <c r="F192" i="2"/>
  <c r="E192" i="2"/>
  <c r="D192" i="2"/>
  <c r="C192" i="2"/>
  <c r="B192" i="2"/>
  <c r="A192" i="2" s="1"/>
  <c r="K191" i="2"/>
  <c r="J191" i="2"/>
  <c r="I191" i="2"/>
  <c r="H191" i="2"/>
  <c r="G191" i="2"/>
  <c r="F191" i="2"/>
  <c r="E191" i="2"/>
  <c r="D191" i="2"/>
  <c r="C191" i="2"/>
  <c r="B191" i="2"/>
  <c r="A191" i="2"/>
  <c r="K190" i="2"/>
  <c r="J190" i="2"/>
  <c r="I190" i="2"/>
  <c r="H190" i="2"/>
  <c r="G190" i="2"/>
  <c r="F190" i="2"/>
  <c r="E190" i="2"/>
  <c r="D190" i="2"/>
  <c r="C190" i="2"/>
  <c r="B190" i="2"/>
  <c r="A190" i="2"/>
  <c r="K189" i="2"/>
  <c r="J189" i="2"/>
  <c r="I189" i="2"/>
  <c r="H189" i="2"/>
  <c r="G189" i="2"/>
  <c r="F189" i="2"/>
  <c r="E189" i="2"/>
  <c r="D189" i="2"/>
  <c r="C189" i="2"/>
  <c r="B189" i="2"/>
  <c r="A189" i="2"/>
  <c r="K188" i="2"/>
  <c r="J188" i="2"/>
  <c r="I188" i="2"/>
  <c r="H188" i="2"/>
  <c r="G188" i="2"/>
  <c r="F188" i="2"/>
  <c r="E188" i="2"/>
  <c r="D188" i="2"/>
  <c r="C188" i="2"/>
  <c r="B188" i="2"/>
  <c r="A188" i="2" s="1"/>
  <c r="K187" i="2"/>
  <c r="J187" i="2"/>
  <c r="I187" i="2"/>
  <c r="H187" i="2"/>
  <c r="G187" i="2"/>
  <c r="F187" i="2"/>
  <c r="E187" i="2"/>
  <c r="D187" i="2"/>
  <c r="C187" i="2"/>
  <c r="B187" i="2"/>
  <c r="A187" i="2"/>
  <c r="K186" i="2"/>
  <c r="J186" i="2"/>
  <c r="I186" i="2"/>
  <c r="H186" i="2"/>
  <c r="G186" i="2"/>
  <c r="F186" i="2"/>
  <c r="E186" i="2"/>
  <c r="D186" i="2"/>
  <c r="C186" i="2"/>
  <c r="B186" i="2"/>
  <c r="A186" i="2"/>
  <c r="K185" i="2"/>
  <c r="J185" i="2"/>
  <c r="I185" i="2"/>
  <c r="H185" i="2"/>
  <c r="G185" i="2"/>
  <c r="F185" i="2"/>
  <c r="E185" i="2"/>
  <c r="D185" i="2"/>
  <c r="C185" i="2"/>
  <c r="B185" i="2"/>
  <c r="A185" i="2"/>
  <c r="K184" i="2"/>
  <c r="J184" i="2"/>
  <c r="I184" i="2"/>
  <c r="H184" i="2"/>
  <c r="G184" i="2"/>
  <c r="F184" i="2"/>
  <c r="E184" i="2"/>
  <c r="D184" i="2"/>
  <c r="C184" i="2"/>
  <c r="B184" i="2"/>
  <c r="A184" i="2" s="1"/>
  <c r="K183" i="2"/>
  <c r="J183" i="2"/>
  <c r="I183" i="2"/>
  <c r="H183" i="2"/>
  <c r="G183" i="2"/>
  <c r="F183" i="2"/>
  <c r="E183" i="2"/>
  <c r="D183" i="2"/>
  <c r="C183" i="2"/>
  <c r="B183" i="2"/>
  <c r="A183" i="2"/>
  <c r="K182" i="2"/>
  <c r="J182" i="2"/>
  <c r="I182" i="2"/>
  <c r="H182" i="2"/>
  <c r="G182" i="2"/>
  <c r="F182" i="2"/>
  <c r="E182" i="2"/>
  <c r="D182" i="2"/>
  <c r="C182" i="2"/>
  <c r="B182" i="2"/>
  <c r="A182" i="2"/>
  <c r="K181" i="2"/>
  <c r="J181" i="2"/>
  <c r="I181" i="2"/>
  <c r="H181" i="2"/>
  <c r="G181" i="2"/>
  <c r="F181" i="2"/>
  <c r="E181" i="2"/>
  <c r="D181" i="2"/>
  <c r="C181" i="2"/>
  <c r="B181" i="2"/>
  <c r="A181" i="2"/>
  <c r="K180" i="2"/>
  <c r="J180" i="2"/>
  <c r="I180" i="2"/>
  <c r="H180" i="2"/>
  <c r="G180" i="2"/>
  <c r="F180" i="2"/>
  <c r="E180" i="2"/>
  <c r="D180" i="2"/>
  <c r="C180" i="2"/>
  <c r="B180" i="2"/>
  <c r="A180" i="2" s="1"/>
  <c r="K179" i="2"/>
  <c r="J179" i="2"/>
  <c r="I179" i="2"/>
  <c r="H179" i="2"/>
  <c r="G179" i="2"/>
  <c r="F179" i="2"/>
  <c r="E179" i="2"/>
  <c r="D179" i="2"/>
  <c r="C179" i="2"/>
  <c r="B179" i="2"/>
  <c r="A179" i="2"/>
  <c r="K178" i="2"/>
  <c r="J178" i="2"/>
  <c r="I178" i="2"/>
  <c r="H178" i="2"/>
  <c r="G178" i="2"/>
  <c r="F178" i="2"/>
  <c r="E178" i="2"/>
  <c r="D178" i="2"/>
  <c r="C178" i="2"/>
  <c r="B178" i="2"/>
  <c r="A178" i="2"/>
  <c r="K177" i="2"/>
  <c r="J177" i="2"/>
  <c r="I177" i="2"/>
  <c r="H177" i="2"/>
  <c r="G177" i="2"/>
  <c r="F177" i="2"/>
  <c r="E177" i="2"/>
  <c r="D177" i="2"/>
  <c r="C177" i="2"/>
  <c r="B177" i="2"/>
  <c r="A177" i="2"/>
  <c r="K176" i="2"/>
  <c r="J176" i="2"/>
  <c r="I176" i="2"/>
  <c r="H176" i="2"/>
  <c r="G176" i="2"/>
  <c r="F176" i="2"/>
  <c r="E176" i="2"/>
  <c r="D176" i="2"/>
  <c r="C176" i="2"/>
  <c r="B176" i="2"/>
  <c r="A176" i="2" s="1"/>
  <c r="K175" i="2"/>
  <c r="J175" i="2"/>
  <c r="I175" i="2"/>
  <c r="H175" i="2"/>
  <c r="G175" i="2"/>
  <c r="F175" i="2"/>
  <c r="E175" i="2"/>
  <c r="D175" i="2"/>
  <c r="C175" i="2"/>
  <c r="B175" i="2"/>
  <c r="A175" i="2"/>
  <c r="K174" i="2"/>
  <c r="J174" i="2"/>
  <c r="I174" i="2"/>
  <c r="H174" i="2"/>
  <c r="G174" i="2"/>
  <c r="F174" i="2"/>
  <c r="E174" i="2"/>
  <c r="D174" i="2"/>
  <c r="C174" i="2"/>
  <c r="B174" i="2"/>
  <c r="A174" i="2"/>
  <c r="K173" i="2"/>
  <c r="J173" i="2"/>
  <c r="I173" i="2"/>
  <c r="H173" i="2"/>
  <c r="G173" i="2"/>
  <c r="F173" i="2"/>
  <c r="E173" i="2"/>
  <c r="D173" i="2"/>
  <c r="C173" i="2"/>
  <c r="B173" i="2"/>
  <c r="A173" i="2"/>
  <c r="K172" i="2"/>
  <c r="J172" i="2"/>
  <c r="I172" i="2"/>
  <c r="H172" i="2"/>
  <c r="G172" i="2"/>
  <c r="F172" i="2"/>
  <c r="E172" i="2"/>
  <c r="D172" i="2"/>
  <c r="C172" i="2"/>
  <c r="B172" i="2"/>
  <c r="A172" i="2" s="1"/>
  <c r="K171" i="2"/>
  <c r="J171" i="2"/>
  <c r="I171" i="2"/>
  <c r="H171" i="2"/>
  <c r="G171" i="2"/>
  <c r="F171" i="2"/>
  <c r="E171" i="2"/>
  <c r="D171" i="2"/>
  <c r="C171" i="2"/>
  <c r="B171" i="2"/>
  <c r="A171" i="2"/>
  <c r="K170" i="2"/>
  <c r="J170" i="2"/>
  <c r="I170" i="2"/>
  <c r="H170" i="2"/>
  <c r="G170" i="2"/>
  <c r="F170" i="2"/>
  <c r="E170" i="2"/>
  <c r="D170" i="2"/>
  <c r="C170" i="2"/>
  <c r="B170" i="2"/>
  <c r="A170" i="2"/>
  <c r="K169" i="2"/>
  <c r="J169" i="2"/>
  <c r="I169" i="2"/>
  <c r="H169" i="2"/>
  <c r="G169" i="2"/>
  <c r="F169" i="2"/>
  <c r="E169" i="2"/>
  <c r="D169" i="2"/>
  <c r="C169" i="2"/>
  <c r="B169" i="2"/>
  <c r="A169" i="2"/>
  <c r="K168" i="2"/>
  <c r="J168" i="2"/>
  <c r="I168" i="2"/>
  <c r="H168" i="2"/>
  <c r="G168" i="2"/>
  <c r="F168" i="2"/>
  <c r="E168" i="2"/>
  <c r="D168" i="2"/>
  <c r="C168" i="2"/>
  <c r="B168" i="2"/>
  <c r="A168" i="2" s="1"/>
  <c r="K167" i="2"/>
  <c r="J167" i="2"/>
  <c r="I167" i="2"/>
  <c r="H167" i="2"/>
  <c r="G167" i="2"/>
  <c r="F167" i="2"/>
  <c r="E167" i="2"/>
  <c r="D167" i="2"/>
  <c r="C167" i="2"/>
  <c r="B167" i="2"/>
  <c r="A167" i="2"/>
  <c r="K166" i="2"/>
  <c r="J166" i="2"/>
  <c r="I166" i="2"/>
  <c r="H166" i="2"/>
  <c r="G166" i="2"/>
  <c r="F166" i="2"/>
  <c r="E166" i="2"/>
  <c r="D166" i="2"/>
  <c r="C166" i="2"/>
  <c r="B166" i="2"/>
  <c r="A166" i="2"/>
  <c r="K165" i="2"/>
  <c r="J165" i="2"/>
  <c r="I165" i="2"/>
  <c r="H165" i="2"/>
  <c r="G165" i="2"/>
  <c r="F165" i="2"/>
  <c r="E165" i="2"/>
  <c r="D165" i="2"/>
  <c r="C165" i="2"/>
  <c r="B165" i="2"/>
  <c r="A165" i="2"/>
  <c r="K164" i="2"/>
  <c r="J164" i="2"/>
  <c r="I164" i="2"/>
  <c r="H164" i="2"/>
  <c r="G164" i="2"/>
  <c r="F164" i="2"/>
  <c r="E164" i="2"/>
  <c r="D164" i="2"/>
  <c r="C164" i="2"/>
  <c r="B164" i="2"/>
  <c r="A164" i="2" s="1"/>
  <c r="K163" i="2"/>
  <c r="J163" i="2"/>
  <c r="I163" i="2"/>
  <c r="H163" i="2"/>
  <c r="G163" i="2"/>
  <c r="F163" i="2"/>
  <c r="E163" i="2"/>
  <c r="D163" i="2"/>
  <c r="C163" i="2"/>
  <c r="B163" i="2"/>
  <c r="A163" i="2"/>
  <c r="K162" i="2"/>
  <c r="J162" i="2"/>
  <c r="I162" i="2"/>
  <c r="H162" i="2"/>
  <c r="G162" i="2"/>
  <c r="F162" i="2"/>
  <c r="E162" i="2"/>
  <c r="D162" i="2"/>
  <c r="C162" i="2"/>
  <c r="B162" i="2"/>
  <c r="A162" i="2"/>
  <c r="K161" i="2"/>
  <c r="J161" i="2"/>
  <c r="I161" i="2"/>
  <c r="H161" i="2"/>
  <c r="G161" i="2"/>
  <c r="F161" i="2"/>
  <c r="E161" i="2"/>
  <c r="D161" i="2"/>
  <c r="C161" i="2"/>
  <c r="B161" i="2"/>
  <c r="A161" i="2"/>
  <c r="K160" i="2"/>
  <c r="J160" i="2"/>
  <c r="I160" i="2"/>
  <c r="H160" i="2"/>
  <c r="G160" i="2"/>
  <c r="F160" i="2"/>
  <c r="E160" i="2"/>
  <c r="D160" i="2"/>
  <c r="C160" i="2"/>
  <c r="B160" i="2"/>
  <c r="A160" i="2" s="1"/>
  <c r="K159" i="2"/>
  <c r="J159" i="2"/>
  <c r="I159" i="2"/>
  <c r="H159" i="2"/>
  <c r="G159" i="2"/>
  <c r="F159" i="2"/>
  <c r="E159" i="2"/>
  <c r="D159" i="2"/>
  <c r="C159" i="2"/>
  <c r="B159" i="2"/>
  <c r="A159" i="2"/>
  <c r="K158" i="2"/>
  <c r="J158" i="2"/>
  <c r="I158" i="2"/>
  <c r="H158" i="2"/>
  <c r="G158" i="2"/>
  <c r="F158" i="2"/>
  <c r="E158" i="2"/>
  <c r="D158" i="2"/>
  <c r="C158" i="2"/>
  <c r="B158" i="2"/>
  <c r="A158" i="2"/>
  <c r="K157" i="2"/>
  <c r="J157" i="2"/>
  <c r="I157" i="2"/>
  <c r="H157" i="2"/>
  <c r="G157" i="2"/>
  <c r="F157" i="2"/>
  <c r="E157" i="2"/>
  <c r="D157" i="2"/>
  <c r="C157" i="2"/>
  <c r="B157" i="2"/>
  <c r="A157" i="2"/>
  <c r="K156" i="2"/>
  <c r="J156" i="2"/>
  <c r="I156" i="2"/>
  <c r="H156" i="2"/>
  <c r="G156" i="2"/>
  <c r="F156" i="2"/>
  <c r="E156" i="2"/>
  <c r="D156" i="2"/>
  <c r="C156" i="2"/>
  <c r="B156" i="2"/>
  <c r="A156" i="2" s="1"/>
  <c r="K155" i="2"/>
  <c r="J155" i="2"/>
  <c r="I155" i="2"/>
  <c r="H155" i="2"/>
  <c r="G155" i="2"/>
  <c r="F155" i="2"/>
  <c r="E155" i="2"/>
  <c r="D155" i="2"/>
  <c r="C155" i="2"/>
  <c r="B155" i="2"/>
  <c r="A155" i="2"/>
  <c r="K154" i="2"/>
  <c r="J154" i="2"/>
  <c r="I154" i="2"/>
  <c r="H154" i="2"/>
  <c r="G154" i="2"/>
  <c r="F154" i="2"/>
  <c r="E154" i="2"/>
  <c r="D154" i="2"/>
  <c r="C154" i="2"/>
  <c r="B154" i="2"/>
  <c r="A154" i="2"/>
  <c r="K153" i="2"/>
  <c r="J153" i="2"/>
  <c r="I153" i="2"/>
  <c r="H153" i="2"/>
  <c r="G153" i="2"/>
  <c r="F153" i="2"/>
  <c r="E153" i="2"/>
  <c r="D153" i="2"/>
  <c r="C153" i="2"/>
  <c r="B153" i="2"/>
  <c r="A153" i="2"/>
  <c r="K152" i="2"/>
  <c r="J152" i="2"/>
  <c r="I152" i="2"/>
  <c r="H152" i="2"/>
  <c r="G152" i="2"/>
  <c r="F152" i="2"/>
  <c r="E152" i="2"/>
  <c r="D152" i="2"/>
  <c r="C152" i="2"/>
  <c r="B152" i="2"/>
  <c r="A152" i="2" s="1"/>
  <c r="K151" i="2"/>
  <c r="J151" i="2"/>
  <c r="I151" i="2"/>
  <c r="H151" i="2"/>
  <c r="G151" i="2"/>
  <c r="F151" i="2"/>
  <c r="E151" i="2"/>
  <c r="D151" i="2"/>
  <c r="C151" i="2"/>
  <c r="B151" i="2"/>
  <c r="A151" i="2"/>
  <c r="K150" i="2"/>
  <c r="J150" i="2"/>
  <c r="I150" i="2"/>
  <c r="H150" i="2"/>
  <c r="G150" i="2"/>
  <c r="F150" i="2"/>
  <c r="E150" i="2"/>
  <c r="D150" i="2"/>
  <c r="C150" i="2"/>
  <c r="B150" i="2"/>
  <c r="A150" i="2"/>
  <c r="K149" i="2"/>
  <c r="J149" i="2"/>
  <c r="I149" i="2"/>
  <c r="H149" i="2"/>
  <c r="G149" i="2"/>
  <c r="F149" i="2"/>
  <c r="E149" i="2"/>
  <c r="D149" i="2"/>
  <c r="C149" i="2"/>
  <c r="B149" i="2"/>
  <c r="A149" i="2"/>
  <c r="K148" i="2"/>
  <c r="J148" i="2"/>
  <c r="I148" i="2"/>
  <c r="H148" i="2"/>
  <c r="G148" i="2"/>
  <c r="F148" i="2"/>
  <c r="E148" i="2"/>
  <c r="D148" i="2"/>
  <c r="C148" i="2"/>
  <c r="B148" i="2"/>
  <c r="A148" i="2" s="1"/>
  <c r="K147" i="2"/>
  <c r="J147" i="2"/>
  <c r="I147" i="2"/>
  <c r="H147" i="2"/>
  <c r="G147" i="2"/>
  <c r="F147" i="2"/>
  <c r="E147" i="2"/>
  <c r="D147" i="2"/>
  <c r="C147" i="2"/>
  <c r="B147" i="2"/>
  <c r="A147" i="2"/>
  <c r="K146" i="2"/>
  <c r="J146" i="2"/>
  <c r="I146" i="2"/>
  <c r="H146" i="2"/>
  <c r="G146" i="2"/>
  <c r="F146" i="2"/>
  <c r="E146" i="2"/>
  <c r="D146" i="2"/>
  <c r="C146" i="2"/>
  <c r="B146" i="2"/>
  <c r="A146" i="2"/>
  <c r="K145" i="2"/>
  <c r="J145" i="2"/>
  <c r="I145" i="2"/>
  <c r="H145" i="2"/>
  <c r="G145" i="2"/>
  <c r="F145" i="2"/>
  <c r="E145" i="2"/>
  <c r="D145" i="2"/>
  <c r="C145" i="2"/>
  <c r="B145" i="2"/>
  <c r="A145" i="2"/>
  <c r="K144" i="2"/>
  <c r="J144" i="2"/>
  <c r="I144" i="2"/>
  <c r="H144" i="2"/>
  <c r="G144" i="2"/>
  <c r="F144" i="2"/>
  <c r="E144" i="2"/>
  <c r="D144" i="2"/>
  <c r="C144" i="2"/>
  <c r="B144" i="2"/>
  <c r="A144" i="2" s="1"/>
  <c r="K143" i="2"/>
  <c r="J143" i="2"/>
  <c r="I143" i="2"/>
  <c r="H143" i="2"/>
  <c r="G143" i="2"/>
  <c r="F143" i="2"/>
  <c r="E143" i="2"/>
  <c r="D143" i="2"/>
  <c r="C143" i="2"/>
  <c r="B143" i="2"/>
  <c r="A143" i="2"/>
  <c r="K142" i="2"/>
  <c r="J142" i="2"/>
  <c r="I142" i="2"/>
  <c r="H142" i="2"/>
  <c r="G142" i="2"/>
  <c r="F142" i="2"/>
  <c r="E142" i="2"/>
  <c r="D142" i="2"/>
  <c r="C142" i="2"/>
  <c r="B142" i="2"/>
  <c r="A142" i="2"/>
  <c r="K141" i="2"/>
  <c r="J141" i="2"/>
  <c r="I141" i="2"/>
  <c r="H141" i="2"/>
  <c r="G141" i="2"/>
  <c r="F141" i="2"/>
  <c r="E141" i="2"/>
  <c r="D141" i="2"/>
  <c r="C141" i="2"/>
  <c r="B141" i="2"/>
  <c r="A141" i="2"/>
  <c r="K140" i="2"/>
  <c r="J140" i="2"/>
  <c r="I140" i="2"/>
  <c r="H140" i="2"/>
  <c r="G140" i="2"/>
  <c r="F140" i="2"/>
  <c r="E140" i="2"/>
  <c r="D140" i="2"/>
  <c r="C140" i="2"/>
  <c r="B140" i="2"/>
  <c r="A140" i="2" s="1"/>
  <c r="K139" i="2"/>
  <c r="J139" i="2"/>
  <c r="I139" i="2"/>
  <c r="H139" i="2"/>
  <c r="G139" i="2"/>
  <c r="F139" i="2"/>
  <c r="E139" i="2"/>
  <c r="D139" i="2"/>
  <c r="C139" i="2"/>
  <c r="B139" i="2"/>
  <c r="A139" i="2"/>
  <c r="K138" i="2"/>
  <c r="J138" i="2"/>
  <c r="I138" i="2"/>
  <c r="H138" i="2"/>
  <c r="G138" i="2"/>
  <c r="F138" i="2"/>
  <c r="E138" i="2"/>
  <c r="D138" i="2"/>
  <c r="C138" i="2"/>
  <c r="B138" i="2"/>
  <c r="A138" i="2"/>
  <c r="K137" i="2"/>
  <c r="J137" i="2"/>
  <c r="I137" i="2"/>
  <c r="H137" i="2"/>
  <c r="G137" i="2"/>
  <c r="F137" i="2"/>
  <c r="E137" i="2"/>
  <c r="D137" i="2"/>
  <c r="C137" i="2"/>
  <c r="B137" i="2"/>
  <c r="A137" i="2"/>
  <c r="K136" i="2"/>
  <c r="J136" i="2"/>
  <c r="I136" i="2"/>
  <c r="H136" i="2"/>
  <c r="G136" i="2"/>
  <c r="F136" i="2"/>
  <c r="E136" i="2"/>
  <c r="D136" i="2"/>
  <c r="C136" i="2"/>
  <c r="B136" i="2"/>
  <c r="A136" i="2" s="1"/>
  <c r="K135" i="2"/>
  <c r="J135" i="2"/>
  <c r="I135" i="2"/>
  <c r="H135" i="2"/>
  <c r="G135" i="2"/>
  <c r="F135" i="2"/>
  <c r="E135" i="2"/>
  <c r="D135" i="2"/>
  <c r="C135" i="2"/>
  <c r="B135" i="2"/>
  <c r="A135" i="2"/>
  <c r="K134" i="2"/>
  <c r="J134" i="2"/>
  <c r="I134" i="2"/>
  <c r="H134" i="2"/>
  <c r="G134" i="2"/>
  <c r="F134" i="2"/>
  <c r="E134" i="2"/>
  <c r="D134" i="2"/>
  <c r="C134" i="2"/>
  <c r="B134" i="2"/>
  <c r="A134" i="2"/>
  <c r="K133" i="2"/>
  <c r="J133" i="2"/>
  <c r="I133" i="2"/>
  <c r="H133" i="2"/>
  <c r="G133" i="2"/>
  <c r="F133" i="2"/>
  <c r="E133" i="2"/>
  <c r="D133" i="2"/>
  <c r="C133" i="2"/>
  <c r="B133" i="2"/>
  <c r="A133" i="2"/>
  <c r="K132" i="2"/>
  <c r="J132" i="2"/>
  <c r="I132" i="2"/>
  <c r="H132" i="2"/>
  <c r="G132" i="2"/>
  <c r="F132" i="2"/>
  <c r="E132" i="2"/>
  <c r="D132" i="2"/>
  <c r="C132" i="2"/>
  <c r="B132" i="2"/>
  <c r="A132" i="2" s="1"/>
  <c r="K131" i="2"/>
  <c r="J131" i="2"/>
  <c r="I131" i="2"/>
  <c r="H131" i="2"/>
  <c r="G131" i="2"/>
  <c r="F131" i="2"/>
  <c r="E131" i="2"/>
  <c r="D131" i="2"/>
  <c r="C131" i="2"/>
  <c r="B131" i="2"/>
  <c r="A131" i="2"/>
  <c r="K130" i="2"/>
  <c r="J130" i="2"/>
  <c r="I130" i="2"/>
  <c r="H130" i="2"/>
  <c r="G130" i="2"/>
  <c r="F130" i="2"/>
  <c r="E130" i="2"/>
  <c r="D130" i="2"/>
  <c r="C130" i="2"/>
  <c r="B130" i="2"/>
  <c r="A130" i="2"/>
  <c r="K129" i="2"/>
  <c r="J129" i="2"/>
  <c r="I129" i="2"/>
  <c r="H129" i="2"/>
  <c r="G129" i="2"/>
  <c r="F129" i="2"/>
  <c r="E129" i="2"/>
  <c r="D129" i="2"/>
  <c r="C129" i="2"/>
  <c r="B129" i="2"/>
  <c r="A129" i="2"/>
  <c r="K128" i="2"/>
  <c r="J128" i="2"/>
  <c r="I128" i="2"/>
  <c r="H128" i="2"/>
  <c r="G128" i="2"/>
  <c r="F128" i="2"/>
  <c r="E128" i="2"/>
  <c r="D128" i="2"/>
  <c r="C128" i="2"/>
  <c r="B128" i="2"/>
  <c r="A128" i="2" s="1"/>
  <c r="K127" i="2"/>
  <c r="J127" i="2"/>
  <c r="I127" i="2"/>
  <c r="H127" i="2"/>
  <c r="G127" i="2"/>
  <c r="F127" i="2"/>
  <c r="E127" i="2"/>
  <c r="D127" i="2"/>
  <c r="C127" i="2"/>
  <c r="B127" i="2"/>
  <c r="A127" i="2"/>
  <c r="K126" i="2"/>
  <c r="J126" i="2"/>
  <c r="I126" i="2"/>
  <c r="H126" i="2"/>
  <c r="G126" i="2"/>
  <c r="F126" i="2"/>
  <c r="E126" i="2"/>
  <c r="D126" i="2"/>
  <c r="C126" i="2"/>
  <c r="B126" i="2"/>
  <c r="A126" i="2"/>
  <c r="K125" i="2"/>
  <c r="J125" i="2"/>
  <c r="I125" i="2"/>
  <c r="H125" i="2"/>
  <c r="G125" i="2"/>
  <c r="F125" i="2"/>
  <c r="E125" i="2"/>
  <c r="D125" i="2"/>
  <c r="C125" i="2"/>
  <c r="B125" i="2"/>
  <c r="A125" i="2"/>
  <c r="K124" i="2"/>
  <c r="J124" i="2"/>
  <c r="I124" i="2"/>
  <c r="H124" i="2"/>
  <c r="G124" i="2"/>
  <c r="F124" i="2"/>
  <c r="E124" i="2"/>
  <c r="D124" i="2"/>
  <c r="C124" i="2"/>
  <c r="B124" i="2"/>
  <c r="A124" i="2" s="1"/>
  <c r="K123" i="2"/>
  <c r="J123" i="2"/>
  <c r="I123" i="2"/>
  <c r="H123" i="2"/>
  <c r="G123" i="2"/>
  <c r="F123" i="2"/>
  <c r="E123" i="2"/>
  <c r="D123" i="2"/>
  <c r="C123" i="2"/>
  <c r="B123" i="2"/>
  <c r="A123" i="2"/>
  <c r="K122" i="2"/>
  <c r="J122" i="2"/>
  <c r="I122" i="2"/>
  <c r="H122" i="2"/>
  <c r="G122" i="2"/>
  <c r="F122" i="2"/>
  <c r="E122" i="2"/>
  <c r="D122" i="2"/>
  <c r="C122" i="2"/>
  <c r="B122" i="2"/>
  <c r="A122" i="2"/>
  <c r="K121" i="2"/>
  <c r="J121" i="2"/>
  <c r="I121" i="2"/>
  <c r="H121" i="2"/>
  <c r="G121" i="2"/>
  <c r="F121" i="2"/>
  <c r="E121" i="2"/>
  <c r="D121" i="2"/>
  <c r="C121" i="2"/>
  <c r="B121" i="2"/>
  <c r="A121" i="2"/>
  <c r="K120" i="2"/>
  <c r="J120" i="2"/>
  <c r="I120" i="2"/>
  <c r="H120" i="2"/>
  <c r="G120" i="2"/>
  <c r="F120" i="2"/>
  <c r="E120" i="2"/>
  <c r="D120" i="2"/>
  <c r="C120" i="2"/>
  <c r="B120" i="2"/>
  <c r="A120" i="2" s="1"/>
  <c r="K119" i="2"/>
  <c r="J119" i="2"/>
  <c r="I119" i="2"/>
  <c r="H119" i="2"/>
  <c r="G119" i="2"/>
  <c r="F119" i="2"/>
  <c r="E119" i="2"/>
  <c r="D119" i="2"/>
  <c r="C119" i="2"/>
  <c r="B119" i="2"/>
  <c r="A119" i="2"/>
  <c r="K118" i="2"/>
  <c r="J118" i="2"/>
  <c r="I118" i="2"/>
  <c r="H118" i="2"/>
  <c r="G118" i="2"/>
  <c r="F118" i="2"/>
  <c r="E118" i="2"/>
  <c r="D118" i="2"/>
  <c r="C118" i="2"/>
  <c r="B118" i="2"/>
  <c r="A118" i="2"/>
  <c r="K117" i="2"/>
  <c r="J117" i="2"/>
  <c r="I117" i="2"/>
  <c r="H117" i="2"/>
  <c r="G117" i="2"/>
  <c r="F117" i="2"/>
  <c r="E117" i="2"/>
  <c r="D117" i="2"/>
  <c r="C117" i="2"/>
  <c r="B117" i="2"/>
  <c r="A117" i="2"/>
  <c r="K116" i="2"/>
  <c r="J116" i="2"/>
  <c r="I116" i="2"/>
  <c r="H116" i="2"/>
  <c r="G116" i="2"/>
  <c r="F116" i="2"/>
  <c r="E116" i="2"/>
  <c r="D116" i="2"/>
  <c r="C116" i="2"/>
  <c r="B116" i="2"/>
  <c r="A116" i="2" s="1"/>
  <c r="K115" i="2"/>
  <c r="J115" i="2"/>
  <c r="I115" i="2"/>
  <c r="H115" i="2"/>
  <c r="G115" i="2"/>
  <c r="F115" i="2"/>
  <c r="E115" i="2"/>
  <c r="D115" i="2"/>
  <c r="C115" i="2"/>
  <c r="B115" i="2"/>
  <c r="A115" i="2"/>
  <c r="K114" i="2"/>
  <c r="J114" i="2"/>
  <c r="I114" i="2"/>
  <c r="H114" i="2"/>
  <c r="G114" i="2"/>
  <c r="F114" i="2"/>
  <c r="E114" i="2"/>
  <c r="D114" i="2"/>
  <c r="C114" i="2"/>
  <c r="B114" i="2"/>
  <c r="A114" i="2"/>
  <c r="K113" i="2"/>
  <c r="J113" i="2"/>
  <c r="I113" i="2"/>
  <c r="H113" i="2"/>
  <c r="G113" i="2"/>
  <c r="F113" i="2"/>
  <c r="E113" i="2"/>
  <c r="D113" i="2"/>
  <c r="C113" i="2"/>
  <c r="B113" i="2"/>
  <c r="A113" i="2"/>
  <c r="K112" i="2"/>
  <c r="J112" i="2"/>
  <c r="I112" i="2"/>
  <c r="H112" i="2"/>
  <c r="G112" i="2"/>
  <c r="F112" i="2"/>
  <c r="E112" i="2"/>
  <c r="D112" i="2"/>
  <c r="C112" i="2"/>
  <c r="B112" i="2"/>
  <c r="A112" i="2" s="1"/>
  <c r="K111" i="2"/>
  <c r="J111" i="2"/>
  <c r="I111" i="2"/>
  <c r="H111" i="2"/>
  <c r="G111" i="2"/>
  <c r="F111" i="2"/>
  <c r="E111" i="2"/>
  <c r="D111" i="2"/>
  <c r="C111" i="2"/>
  <c r="B111" i="2"/>
  <c r="A111" i="2"/>
  <c r="K110" i="2"/>
  <c r="J110" i="2"/>
  <c r="I110" i="2"/>
  <c r="H110" i="2"/>
  <c r="G110" i="2"/>
  <c r="F110" i="2"/>
  <c r="E110" i="2"/>
  <c r="D110" i="2"/>
  <c r="C110" i="2"/>
  <c r="B110" i="2"/>
  <c r="A110" i="2"/>
  <c r="K109" i="2"/>
  <c r="J109" i="2"/>
  <c r="I109" i="2"/>
  <c r="H109" i="2"/>
  <c r="G109" i="2"/>
  <c r="F109" i="2"/>
  <c r="E109" i="2"/>
  <c r="D109" i="2"/>
  <c r="C109" i="2"/>
  <c r="B109" i="2"/>
  <c r="A109" i="2"/>
  <c r="K108" i="2"/>
  <c r="J108" i="2"/>
  <c r="I108" i="2"/>
  <c r="H108" i="2"/>
  <c r="G108" i="2"/>
  <c r="F108" i="2"/>
  <c r="E108" i="2"/>
  <c r="D108" i="2"/>
  <c r="C108" i="2"/>
  <c r="B108" i="2"/>
  <c r="A108" i="2" s="1"/>
  <c r="K107" i="2"/>
  <c r="J107" i="2"/>
  <c r="I107" i="2"/>
  <c r="H107" i="2"/>
  <c r="G107" i="2"/>
  <c r="F107" i="2"/>
  <c r="E107" i="2"/>
  <c r="D107" i="2"/>
  <c r="C107" i="2"/>
  <c r="B107" i="2"/>
  <c r="A107" i="2"/>
  <c r="K106" i="2"/>
  <c r="J106" i="2"/>
  <c r="I106" i="2"/>
  <c r="H106" i="2"/>
  <c r="G106" i="2"/>
  <c r="F106" i="2"/>
  <c r="E106" i="2"/>
  <c r="D106" i="2"/>
  <c r="C106" i="2"/>
  <c r="B106" i="2"/>
  <c r="A106" i="2"/>
  <c r="K105" i="2"/>
  <c r="J105" i="2"/>
  <c r="I105" i="2"/>
  <c r="H105" i="2"/>
  <c r="G105" i="2"/>
  <c r="F105" i="2"/>
  <c r="E105" i="2"/>
  <c r="D105" i="2"/>
  <c r="C105" i="2"/>
  <c r="B105" i="2"/>
  <c r="A105" i="2"/>
  <c r="K104" i="2"/>
  <c r="J104" i="2"/>
  <c r="I104" i="2"/>
  <c r="H104" i="2"/>
  <c r="G104" i="2"/>
  <c r="F104" i="2"/>
  <c r="E104" i="2"/>
  <c r="D104" i="2"/>
  <c r="C104" i="2"/>
  <c r="B104" i="2"/>
  <c r="A104" i="2" s="1"/>
  <c r="K103" i="2"/>
  <c r="J103" i="2"/>
  <c r="I103" i="2"/>
  <c r="H103" i="2"/>
  <c r="G103" i="2"/>
  <c r="F103" i="2"/>
  <c r="E103" i="2"/>
  <c r="D103" i="2"/>
  <c r="C103" i="2"/>
  <c r="B103" i="2"/>
  <c r="A103" i="2"/>
  <c r="K102" i="2"/>
  <c r="J102" i="2"/>
  <c r="I102" i="2"/>
  <c r="H102" i="2"/>
  <c r="G102" i="2"/>
  <c r="F102" i="2"/>
  <c r="E102" i="2"/>
  <c r="D102" i="2"/>
  <c r="C102" i="2"/>
  <c r="B102" i="2"/>
  <c r="A102" i="2"/>
  <c r="K101" i="2"/>
  <c r="J101" i="2"/>
  <c r="I101" i="2"/>
  <c r="H101" i="2"/>
  <c r="G101" i="2"/>
  <c r="F101" i="2"/>
  <c r="E101" i="2"/>
  <c r="D101" i="2"/>
  <c r="C101" i="2"/>
  <c r="B101" i="2"/>
  <c r="A101" i="2"/>
  <c r="K100" i="2"/>
  <c r="J100" i="2"/>
  <c r="I100" i="2"/>
  <c r="H100" i="2"/>
  <c r="G100" i="2"/>
  <c r="F100" i="2"/>
  <c r="E100" i="2"/>
  <c r="D100" i="2"/>
  <c r="C100" i="2"/>
  <c r="B100" i="2"/>
  <c r="A100" i="2" s="1"/>
  <c r="K99" i="2"/>
  <c r="J99" i="2"/>
  <c r="I99" i="2"/>
  <c r="H99" i="2"/>
  <c r="G99" i="2"/>
  <c r="F99" i="2"/>
  <c r="E99" i="2"/>
  <c r="D99" i="2"/>
  <c r="C99" i="2"/>
  <c r="B99" i="2"/>
  <c r="A99" i="2"/>
  <c r="K98" i="2"/>
  <c r="J98" i="2"/>
  <c r="I98" i="2"/>
  <c r="H98" i="2"/>
  <c r="G98" i="2"/>
  <c r="F98" i="2"/>
  <c r="E98" i="2"/>
  <c r="D98" i="2"/>
  <c r="C98" i="2"/>
  <c r="B98" i="2"/>
  <c r="A98" i="2"/>
  <c r="K97" i="2"/>
  <c r="J97" i="2"/>
  <c r="I97" i="2"/>
  <c r="H97" i="2"/>
  <c r="G97" i="2"/>
  <c r="F97" i="2"/>
  <c r="E97" i="2"/>
  <c r="D97" i="2"/>
  <c r="C97" i="2"/>
  <c r="B97" i="2"/>
  <c r="A97" i="2"/>
  <c r="K96" i="2"/>
  <c r="J96" i="2"/>
  <c r="I96" i="2"/>
  <c r="H96" i="2"/>
  <c r="G96" i="2"/>
  <c r="F96" i="2"/>
  <c r="E96" i="2"/>
  <c r="D96" i="2"/>
  <c r="C96" i="2"/>
  <c r="B96" i="2"/>
  <c r="A96" i="2" s="1"/>
  <c r="K95" i="2"/>
  <c r="J95" i="2"/>
  <c r="I95" i="2"/>
  <c r="H95" i="2"/>
  <c r="G95" i="2"/>
  <c r="F95" i="2"/>
  <c r="E95" i="2"/>
  <c r="D95" i="2"/>
  <c r="C95" i="2"/>
  <c r="B95" i="2"/>
  <c r="A95" i="2"/>
  <c r="K94" i="2"/>
  <c r="J94" i="2"/>
  <c r="I94" i="2"/>
  <c r="H94" i="2"/>
  <c r="G94" i="2"/>
  <c r="F94" i="2"/>
  <c r="E94" i="2"/>
  <c r="D94" i="2"/>
  <c r="C94" i="2"/>
  <c r="B94" i="2"/>
  <c r="A94" i="2"/>
  <c r="K93" i="2"/>
  <c r="J93" i="2"/>
  <c r="I93" i="2"/>
  <c r="H93" i="2"/>
  <c r="G93" i="2"/>
  <c r="F93" i="2"/>
  <c r="E93" i="2"/>
  <c r="D93" i="2"/>
  <c r="C93" i="2"/>
  <c r="B93" i="2"/>
  <c r="A93" i="2"/>
  <c r="K92" i="2"/>
  <c r="J92" i="2"/>
  <c r="I92" i="2"/>
  <c r="H92" i="2"/>
  <c r="G92" i="2"/>
  <c r="F92" i="2"/>
  <c r="E92" i="2"/>
  <c r="D92" i="2"/>
  <c r="C92" i="2"/>
  <c r="B92" i="2"/>
  <c r="A92" i="2" s="1"/>
  <c r="K91" i="2"/>
  <c r="J91" i="2"/>
  <c r="I91" i="2"/>
  <c r="H91" i="2"/>
  <c r="G91" i="2"/>
  <c r="F91" i="2"/>
  <c r="E91" i="2"/>
  <c r="D91" i="2"/>
  <c r="C91" i="2"/>
  <c r="B91" i="2"/>
  <c r="A91" i="2"/>
  <c r="K90" i="2"/>
  <c r="J90" i="2"/>
  <c r="I90" i="2"/>
  <c r="H90" i="2"/>
  <c r="G90" i="2"/>
  <c r="F90" i="2"/>
  <c r="E90" i="2"/>
  <c r="D90" i="2"/>
  <c r="C90" i="2"/>
  <c r="B90" i="2"/>
  <c r="A90" i="2"/>
  <c r="K89" i="2"/>
  <c r="J89" i="2"/>
  <c r="I89" i="2"/>
  <c r="H89" i="2"/>
  <c r="G89" i="2"/>
  <c r="F89" i="2"/>
  <c r="E89" i="2"/>
  <c r="D89" i="2"/>
  <c r="C89" i="2"/>
  <c r="B89" i="2"/>
  <c r="A89" i="2"/>
  <c r="K88" i="2"/>
  <c r="J88" i="2"/>
  <c r="I88" i="2"/>
  <c r="H88" i="2"/>
  <c r="G88" i="2"/>
  <c r="F88" i="2"/>
  <c r="E88" i="2"/>
  <c r="D88" i="2"/>
  <c r="C88" i="2"/>
  <c r="B88" i="2"/>
  <c r="A88" i="2" s="1"/>
  <c r="K87" i="2"/>
  <c r="J87" i="2"/>
  <c r="I87" i="2"/>
  <c r="H87" i="2"/>
  <c r="G87" i="2"/>
  <c r="F87" i="2"/>
  <c r="E87" i="2"/>
  <c r="D87" i="2"/>
  <c r="C87" i="2"/>
  <c r="B87" i="2"/>
  <c r="A87" i="2"/>
  <c r="K86" i="2"/>
  <c r="J86" i="2"/>
  <c r="I86" i="2"/>
  <c r="H86" i="2"/>
  <c r="G86" i="2"/>
  <c r="F86" i="2"/>
  <c r="E86" i="2"/>
  <c r="D86" i="2"/>
  <c r="C86" i="2"/>
  <c r="B86" i="2"/>
  <c r="A86" i="2"/>
  <c r="K85" i="2"/>
  <c r="J85" i="2"/>
  <c r="I85" i="2"/>
  <c r="H85" i="2"/>
  <c r="G85" i="2"/>
  <c r="F85" i="2"/>
  <c r="E85" i="2"/>
  <c r="D85" i="2"/>
  <c r="C85" i="2"/>
  <c r="B85" i="2"/>
  <c r="A85" i="2"/>
  <c r="K84" i="2"/>
  <c r="J84" i="2"/>
  <c r="I84" i="2"/>
  <c r="H84" i="2"/>
  <c r="G84" i="2"/>
  <c r="F84" i="2"/>
  <c r="E84" i="2"/>
  <c r="D84" i="2"/>
  <c r="C84" i="2"/>
  <c r="B84" i="2"/>
  <c r="A84" i="2" s="1"/>
  <c r="K83" i="2"/>
  <c r="J83" i="2"/>
  <c r="I83" i="2"/>
  <c r="H83" i="2"/>
  <c r="G83" i="2"/>
  <c r="F83" i="2"/>
  <c r="E83" i="2"/>
  <c r="D83" i="2"/>
  <c r="C83" i="2"/>
  <c r="B83" i="2"/>
  <c r="A83" i="2"/>
  <c r="K82" i="2"/>
  <c r="J82" i="2"/>
  <c r="I82" i="2"/>
  <c r="H82" i="2"/>
  <c r="G82" i="2"/>
  <c r="F82" i="2"/>
  <c r="E82" i="2"/>
  <c r="D82" i="2"/>
  <c r="C82" i="2"/>
  <c r="B82" i="2"/>
  <c r="A82" i="2"/>
  <c r="K81" i="2"/>
  <c r="J81" i="2"/>
  <c r="I81" i="2"/>
  <c r="H81" i="2"/>
  <c r="G81" i="2"/>
  <c r="F81" i="2"/>
  <c r="E81" i="2"/>
  <c r="D81" i="2"/>
  <c r="C81" i="2"/>
  <c r="B81" i="2"/>
  <c r="A81" i="2"/>
  <c r="K80" i="2"/>
  <c r="J80" i="2"/>
  <c r="I80" i="2"/>
  <c r="H80" i="2"/>
  <c r="G80" i="2"/>
  <c r="F80" i="2"/>
  <c r="E80" i="2"/>
  <c r="D80" i="2"/>
  <c r="C80" i="2"/>
  <c r="B80" i="2"/>
  <c r="A80" i="2" s="1"/>
  <c r="K79" i="2"/>
  <c r="J79" i="2"/>
  <c r="I79" i="2"/>
  <c r="H79" i="2"/>
  <c r="G79" i="2"/>
  <c r="F79" i="2"/>
  <c r="E79" i="2"/>
  <c r="D79" i="2"/>
  <c r="C79" i="2"/>
  <c r="B79" i="2"/>
  <c r="A79" i="2"/>
  <c r="K78" i="2"/>
  <c r="J78" i="2"/>
  <c r="I78" i="2"/>
  <c r="H78" i="2"/>
  <c r="G78" i="2"/>
  <c r="F78" i="2"/>
  <c r="E78" i="2"/>
  <c r="D78" i="2"/>
  <c r="C78" i="2"/>
  <c r="B78" i="2"/>
  <c r="A78" i="2"/>
  <c r="K77" i="2"/>
  <c r="J77" i="2"/>
  <c r="I77" i="2"/>
  <c r="H77" i="2"/>
  <c r="G77" i="2"/>
  <c r="F77" i="2"/>
  <c r="E77" i="2"/>
  <c r="D77" i="2"/>
  <c r="C77" i="2"/>
  <c r="B77" i="2"/>
  <c r="A77" i="2"/>
  <c r="K76" i="2"/>
  <c r="J76" i="2"/>
  <c r="I76" i="2"/>
  <c r="H76" i="2"/>
  <c r="G76" i="2"/>
  <c r="F76" i="2"/>
  <c r="E76" i="2"/>
  <c r="D76" i="2"/>
  <c r="C76" i="2"/>
  <c r="B76" i="2"/>
  <c r="A76" i="2" s="1"/>
  <c r="K75" i="2"/>
  <c r="J75" i="2"/>
  <c r="I75" i="2"/>
  <c r="H75" i="2"/>
  <c r="G75" i="2"/>
  <c r="F75" i="2"/>
  <c r="E75" i="2"/>
  <c r="D75" i="2"/>
  <c r="C75" i="2"/>
  <c r="B75" i="2"/>
  <c r="A75" i="2"/>
  <c r="K74" i="2"/>
  <c r="J74" i="2"/>
  <c r="I74" i="2"/>
  <c r="H74" i="2"/>
  <c r="G74" i="2"/>
  <c r="F74" i="2"/>
  <c r="E74" i="2"/>
  <c r="D74" i="2"/>
  <c r="C74" i="2"/>
  <c r="B74" i="2"/>
  <c r="A74" i="2"/>
  <c r="K73" i="2"/>
  <c r="J73" i="2"/>
  <c r="I73" i="2"/>
  <c r="H73" i="2"/>
  <c r="G73" i="2"/>
  <c r="F73" i="2"/>
  <c r="E73" i="2"/>
  <c r="D73" i="2"/>
  <c r="C73" i="2"/>
  <c r="B73" i="2"/>
  <c r="A73" i="2"/>
  <c r="K72" i="2"/>
  <c r="J72" i="2"/>
  <c r="I72" i="2"/>
  <c r="H72" i="2"/>
  <c r="G72" i="2"/>
  <c r="F72" i="2"/>
  <c r="E72" i="2"/>
  <c r="D72" i="2"/>
  <c r="C72" i="2"/>
  <c r="B72" i="2"/>
  <c r="A72" i="2" s="1"/>
  <c r="K71" i="2"/>
  <c r="J71" i="2"/>
  <c r="I71" i="2"/>
  <c r="H71" i="2"/>
  <c r="G71" i="2"/>
  <c r="F71" i="2"/>
  <c r="E71" i="2"/>
  <c r="D71" i="2"/>
  <c r="C71" i="2"/>
  <c r="B71" i="2"/>
  <c r="A71" i="2"/>
  <c r="K70" i="2"/>
  <c r="J70" i="2"/>
  <c r="I70" i="2"/>
  <c r="H70" i="2"/>
  <c r="G70" i="2"/>
  <c r="F70" i="2"/>
  <c r="E70" i="2"/>
  <c r="D70" i="2"/>
  <c r="C70" i="2"/>
  <c r="B70" i="2"/>
  <c r="A70" i="2"/>
  <c r="K69" i="2"/>
  <c r="J69" i="2"/>
  <c r="I69" i="2"/>
  <c r="H69" i="2"/>
  <c r="G69" i="2"/>
  <c r="F69" i="2"/>
  <c r="E69" i="2"/>
  <c r="D69" i="2"/>
  <c r="C69" i="2"/>
  <c r="B69" i="2"/>
  <c r="A69" i="2"/>
  <c r="K68" i="2"/>
  <c r="J68" i="2"/>
  <c r="I68" i="2"/>
  <c r="H68" i="2"/>
  <c r="G68" i="2"/>
  <c r="F68" i="2"/>
  <c r="E68" i="2"/>
  <c r="D68" i="2"/>
  <c r="C68" i="2"/>
  <c r="B68" i="2"/>
  <c r="A68" i="2" s="1"/>
  <c r="K67" i="2"/>
  <c r="J67" i="2"/>
  <c r="I67" i="2"/>
  <c r="H67" i="2"/>
  <c r="G67" i="2"/>
  <c r="F67" i="2"/>
  <c r="E67" i="2"/>
  <c r="D67" i="2"/>
  <c r="C67" i="2"/>
  <c r="B67" i="2"/>
  <c r="A67" i="2"/>
  <c r="K66" i="2"/>
  <c r="J66" i="2"/>
  <c r="I66" i="2"/>
  <c r="H66" i="2"/>
  <c r="G66" i="2"/>
  <c r="F66" i="2"/>
  <c r="E66" i="2"/>
  <c r="D66" i="2"/>
  <c r="C66" i="2"/>
  <c r="B66" i="2"/>
  <c r="A66" i="2"/>
  <c r="K65" i="2"/>
  <c r="J65" i="2"/>
  <c r="I65" i="2"/>
  <c r="H65" i="2"/>
  <c r="G65" i="2"/>
  <c r="F65" i="2"/>
  <c r="E65" i="2"/>
  <c r="D65" i="2"/>
  <c r="C65" i="2"/>
  <c r="B65" i="2"/>
  <c r="A65" i="2"/>
  <c r="K64" i="2"/>
  <c r="J64" i="2"/>
  <c r="I64" i="2"/>
  <c r="H64" i="2"/>
  <c r="G64" i="2"/>
  <c r="F64" i="2"/>
  <c r="E64" i="2"/>
  <c r="D64" i="2"/>
  <c r="C64" i="2"/>
  <c r="B64" i="2"/>
  <c r="A64" i="2" s="1"/>
  <c r="K63" i="2"/>
  <c r="J63" i="2"/>
  <c r="I63" i="2"/>
  <c r="H63" i="2"/>
  <c r="G63" i="2"/>
  <c r="F63" i="2"/>
  <c r="E63" i="2"/>
  <c r="D63" i="2"/>
  <c r="C63" i="2"/>
  <c r="B63" i="2"/>
  <c r="A63" i="2"/>
  <c r="K62" i="2"/>
  <c r="J62" i="2"/>
  <c r="I62" i="2"/>
  <c r="H62" i="2"/>
  <c r="G62" i="2"/>
  <c r="F62" i="2"/>
  <c r="E62" i="2"/>
  <c r="D62" i="2"/>
  <c r="C62" i="2"/>
  <c r="B62" i="2"/>
  <c r="A62" i="2"/>
  <c r="K61" i="2"/>
  <c r="J61" i="2"/>
  <c r="I61" i="2"/>
  <c r="H61" i="2"/>
  <c r="G61" i="2"/>
  <c r="F61" i="2"/>
  <c r="E61" i="2"/>
  <c r="D61" i="2"/>
  <c r="C61" i="2"/>
  <c r="B61" i="2"/>
  <c r="A61" i="2"/>
  <c r="K60" i="2"/>
  <c r="J60" i="2"/>
  <c r="I60" i="2"/>
  <c r="H60" i="2"/>
  <c r="G60" i="2"/>
  <c r="F60" i="2"/>
  <c r="E60" i="2"/>
  <c r="D60" i="2"/>
  <c r="C60" i="2"/>
  <c r="B60" i="2"/>
  <c r="A60" i="2" s="1"/>
  <c r="K59" i="2"/>
  <c r="J59" i="2"/>
  <c r="I59" i="2"/>
  <c r="H59" i="2"/>
  <c r="G59" i="2"/>
  <c r="F59" i="2"/>
  <c r="E59" i="2"/>
  <c r="D59" i="2"/>
  <c r="C59" i="2"/>
  <c r="B59" i="2"/>
  <c r="A59" i="2"/>
  <c r="K58" i="2"/>
  <c r="J58" i="2"/>
  <c r="I58" i="2"/>
  <c r="H58" i="2"/>
  <c r="G58" i="2"/>
  <c r="F58" i="2"/>
  <c r="E58" i="2"/>
  <c r="D58" i="2"/>
  <c r="C58" i="2"/>
  <c r="B58" i="2"/>
  <c r="A58" i="2"/>
  <c r="K57" i="2"/>
  <c r="J57" i="2"/>
  <c r="I57" i="2"/>
  <c r="H57" i="2"/>
  <c r="G57" i="2"/>
  <c r="F57" i="2"/>
  <c r="E57" i="2"/>
  <c r="D57" i="2"/>
  <c r="C57" i="2"/>
  <c r="B57" i="2"/>
  <c r="A57" i="2"/>
  <c r="K56" i="2"/>
  <c r="J56" i="2"/>
  <c r="I56" i="2"/>
  <c r="H56" i="2"/>
  <c r="G56" i="2"/>
  <c r="F56" i="2"/>
  <c r="E56" i="2"/>
  <c r="D56" i="2"/>
  <c r="C56" i="2"/>
  <c r="B56" i="2"/>
  <c r="A56" i="2" s="1"/>
  <c r="K55" i="2"/>
  <c r="J55" i="2"/>
  <c r="I55" i="2"/>
  <c r="H55" i="2"/>
  <c r="G55" i="2"/>
  <c r="F55" i="2"/>
  <c r="E55" i="2"/>
  <c r="D55" i="2"/>
  <c r="C55" i="2"/>
  <c r="B55" i="2"/>
  <c r="A55" i="2"/>
  <c r="K54" i="2"/>
  <c r="J54" i="2"/>
  <c r="I54" i="2"/>
  <c r="H54" i="2"/>
  <c r="G54" i="2"/>
  <c r="F54" i="2"/>
  <c r="E54" i="2"/>
  <c r="D54" i="2"/>
  <c r="C54" i="2"/>
  <c r="B54" i="2"/>
  <c r="A54" i="2"/>
  <c r="K53" i="2"/>
  <c r="J53" i="2"/>
  <c r="I53" i="2"/>
  <c r="H53" i="2"/>
  <c r="G53" i="2"/>
  <c r="F53" i="2"/>
  <c r="E53" i="2"/>
  <c r="D53" i="2"/>
  <c r="C53" i="2"/>
  <c r="B53" i="2"/>
  <c r="A53" i="2"/>
  <c r="K52" i="2"/>
  <c r="J52" i="2"/>
  <c r="I52" i="2"/>
  <c r="H52" i="2"/>
  <c r="G52" i="2"/>
  <c r="F52" i="2"/>
  <c r="E52" i="2"/>
  <c r="D52" i="2"/>
  <c r="C52" i="2"/>
  <c r="B52" i="2"/>
  <c r="A52" i="2" s="1"/>
  <c r="K51" i="2"/>
  <c r="J51" i="2"/>
  <c r="I51" i="2"/>
  <c r="H51" i="2"/>
  <c r="G51" i="2"/>
  <c r="F51" i="2"/>
  <c r="E51" i="2"/>
  <c r="D51" i="2"/>
  <c r="C51" i="2"/>
  <c r="B51" i="2"/>
  <c r="A51" i="2"/>
  <c r="K50" i="2"/>
  <c r="J50" i="2"/>
  <c r="I50" i="2"/>
  <c r="H50" i="2"/>
  <c r="G50" i="2"/>
  <c r="F50" i="2"/>
  <c r="E50" i="2"/>
  <c r="D50" i="2"/>
  <c r="C50" i="2"/>
  <c r="B50" i="2"/>
  <c r="A50" i="2"/>
  <c r="K49" i="2"/>
  <c r="J49" i="2"/>
  <c r="I49" i="2"/>
  <c r="H49" i="2"/>
  <c r="G49" i="2"/>
  <c r="F49" i="2"/>
  <c r="E49" i="2"/>
  <c r="D49" i="2"/>
  <c r="C49" i="2"/>
  <c r="B49" i="2"/>
  <c r="A49" i="2"/>
  <c r="K48" i="2"/>
  <c r="J48" i="2"/>
  <c r="I48" i="2"/>
  <c r="H48" i="2"/>
  <c r="G48" i="2"/>
  <c r="F48" i="2"/>
  <c r="E48" i="2"/>
  <c r="D48" i="2"/>
  <c r="C48" i="2"/>
  <c r="B48" i="2"/>
  <c r="A48" i="2" s="1"/>
  <c r="K47" i="2"/>
  <c r="J47" i="2"/>
  <c r="I47" i="2"/>
  <c r="H47" i="2"/>
  <c r="G47" i="2"/>
  <c r="F47" i="2"/>
  <c r="E47" i="2"/>
  <c r="D47" i="2"/>
  <c r="C47" i="2"/>
  <c r="B47" i="2"/>
  <c r="A47" i="2"/>
  <c r="K46" i="2"/>
  <c r="J46" i="2"/>
  <c r="I46" i="2"/>
  <c r="H46" i="2"/>
  <c r="G46" i="2"/>
  <c r="F46" i="2"/>
  <c r="E46" i="2"/>
  <c r="D46" i="2"/>
  <c r="C46" i="2"/>
  <c r="B46" i="2"/>
  <c r="A46" i="2"/>
  <c r="K45" i="2"/>
  <c r="J45" i="2"/>
  <c r="I45" i="2"/>
  <c r="H45" i="2"/>
  <c r="G45" i="2"/>
  <c r="F45" i="2"/>
  <c r="E45" i="2"/>
  <c r="D45" i="2"/>
  <c r="C45" i="2"/>
  <c r="B45" i="2"/>
  <c r="A45" i="2"/>
  <c r="K44" i="2"/>
  <c r="J44" i="2"/>
  <c r="I44" i="2"/>
  <c r="H44" i="2"/>
  <c r="G44" i="2"/>
  <c r="F44" i="2"/>
  <c r="E44" i="2"/>
  <c r="D44" i="2"/>
  <c r="C44" i="2"/>
  <c r="B44" i="2"/>
  <c r="A44" i="2" s="1"/>
  <c r="K43" i="2"/>
  <c r="J43" i="2"/>
  <c r="I43" i="2"/>
  <c r="H43" i="2"/>
  <c r="G43" i="2"/>
  <c r="F43" i="2"/>
  <c r="E43" i="2"/>
  <c r="D43" i="2"/>
  <c r="C43" i="2"/>
  <c r="B43" i="2"/>
  <c r="A43" i="2"/>
  <c r="K42" i="2"/>
  <c r="J42" i="2"/>
  <c r="I42" i="2"/>
  <c r="H42" i="2"/>
  <c r="G42" i="2"/>
  <c r="F42" i="2"/>
  <c r="E42" i="2"/>
  <c r="D42" i="2"/>
  <c r="C42" i="2"/>
  <c r="B42" i="2"/>
  <c r="A42" i="2"/>
  <c r="K41" i="2"/>
  <c r="J41" i="2"/>
  <c r="I41" i="2"/>
  <c r="H41" i="2"/>
  <c r="G41" i="2"/>
  <c r="F41" i="2"/>
  <c r="E41" i="2"/>
  <c r="D41" i="2"/>
  <c r="C41" i="2"/>
  <c r="B41" i="2"/>
  <c r="A41" i="2"/>
  <c r="K40" i="2"/>
  <c r="J40" i="2"/>
  <c r="I40" i="2"/>
  <c r="H40" i="2"/>
  <c r="G40" i="2"/>
  <c r="F40" i="2"/>
  <c r="E40" i="2"/>
  <c r="D40" i="2"/>
  <c r="C40" i="2"/>
  <c r="B40" i="2"/>
  <c r="A40" i="2" s="1"/>
  <c r="K39" i="2"/>
  <c r="J39" i="2"/>
  <c r="I39" i="2"/>
  <c r="H39" i="2"/>
  <c r="G39" i="2"/>
  <c r="F39" i="2"/>
  <c r="E39" i="2"/>
  <c r="D39" i="2"/>
  <c r="C39" i="2"/>
  <c r="B39" i="2"/>
  <c r="A39" i="2"/>
  <c r="K38" i="2"/>
  <c r="J38" i="2"/>
  <c r="I38" i="2"/>
  <c r="H38" i="2"/>
  <c r="G38" i="2"/>
  <c r="F38" i="2"/>
  <c r="E38" i="2"/>
  <c r="D38" i="2"/>
  <c r="C38" i="2"/>
  <c r="B38" i="2"/>
  <c r="A38" i="2"/>
  <c r="K37" i="2"/>
  <c r="J37" i="2"/>
  <c r="I37" i="2"/>
  <c r="H37" i="2"/>
  <c r="G37" i="2"/>
  <c r="F37" i="2"/>
  <c r="E37" i="2"/>
  <c r="D37" i="2"/>
  <c r="C37" i="2"/>
  <c r="B37" i="2"/>
  <c r="A37" i="2"/>
  <c r="K36" i="2"/>
  <c r="J36" i="2"/>
  <c r="I36" i="2"/>
  <c r="H36" i="2"/>
  <c r="G36" i="2"/>
  <c r="F36" i="2"/>
  <c r="E36" i="2"/>
  <c r="D36" i="2"/>
  <c r="C36" i="2"/>
  <c r="B36" i="2"/>
  <c r="A36" i="2" s="1"/>
  <c r="K35" i="2"/>
  <c r="J35" i="2"/>
  <c r="I35" i="2"/>
  <c r="H35" i="2"/>
  <c r="G35" i="2"/>
  <c r="F35" i="2"/>
  <c r="E35" i="2"/>
  <c r="D35" i="2"/>
  <c r="C35" i="2"/>
  <c r="B35" i="2"/>
  <c r="A35" i="2"/>
  <c r="K34" i="2"/>
  <c r="J34" i="2"/>
  <c r="I34" i="2"/>
  <c r="H34" i="2"/>
  <c r="G34" i="2"/>
  <c r="F34" i="2"/>
  <c r="E34" i="2"/>
  <c r="D34" i="2"/>
  <c r="C34" i="2"/>
  <c r="B34" i="2"/>
  <c r="A34" i="2"/>
  <c r="K33" i="2"/>
  <c r="J33" i="2"/>
  <c r="I33" i="2"/>
  <c r="H33" i="2"/>
  <c r="G33" i="2"/>
  <c r="F33" i="2"/>
  <c r="E33" i="2"/>
  <c r="D33" i="2"/>
  <c r="C33" i="2"/>
  <c r="B33" i="2"/>
  <c r="A33" i="2"/>
  <c r="K32" i="2"/>
  <c r="J32" i="2"/>
  <c r="I32" i="2"/>
  <c r="H32" i="2"/>
  <c r="G32" i="2"/>
  <c r="F32" i="2"/>
  <c r="E32" i="2"/>
  <c r="D32" i="2"/>
  <c r="C32" i="2"/>
  <c r="B32" i="2"/>
  <c r="A32" i="2" s="1"/>
  <c r="K31" i="2"/>
  <c r="J31" i="2"/>
  <c r="I31" i="2"/>
  <c r="H31" i="2"/>
  <c r="G31" i="2"/>
  <c r="F31" i="2"/>
  <c r="E31" i="2"/>
  <c r="D31" i="2"/>
  <c r="C31" i="2"/>
  <c r="B31" i="2"/>
  <c r="A31" i="2"/>
  <c r="K30" i="2"/>
  <c r="J30" i="2"/>
  <c r="I30" i="2"/>
  <c r="H30" i="2"/>
  <c r="G30" i="2"/>
  <c r="F30" i="2"/>
  <c r="E30" i="2"/>
  <c r="D30" i="2"/>
  <c r="C30" i="2"/>
  <c r="B30" i="2"/>
  <c r="A30" i="2"/>
  <c r="K29" i="2"/>
  <c r="J29" i="2"/>
  <c r="I29" i="2"/>
  <c r="H29" i="2"/>
  <c r="G29" i="2"/>
  <c r="F29" i="2"/>
  <c r="E29" i="2"/>
  <c r="D29" i="2"/>
  <c r="C29" i="2"/>
  <c r="B29" i="2"/>
  <c r="A29" i="2"/>
  <c r="K28" i="2"/>
  <c r="J28" i="2"/>
  <c r="I28" i="2"/>
  <c r="H28" i="2"/>
  <c r="G28" i="2"/>
  <c r="F28" i="2"/>
  <c r="E28" i="2"/>
  <c r="D28" i="2"/>
  <c r="C28" i="2"/>
  <c r="B28" i="2"/>
  <c r="A28" i="2" s="1"/>
  <c r="K27" i="2"/>
  <c r="J27" i="2"/>
  <c r="I27" i="2"/>
  <c r="H27" i="2"/>
  <c r="G27" i="2"/>
  <c r="F27" i="2"/>
  <c r="E27" i="2"/>
  <c r="D27" i="2"/>
  <c r="C27" i="2"/>
  <c r="B27" i="2"/>
  <c r="A27" i="2"/>
  <c r="K26" i="2"/>
  <c r="J26" i="2"/>
  <c r="I26" i="2"/>
  <c r="H26" i="2"/>
  <c r="G26" i="2"/>
  <c r="F26" i="2"/>
  <c r="E26" i="2"/>
  <c r="D26" i="2"/>
  <c r="C26" i="2"/>
  <c r="B26" i="2"/>
  <c r="A26" i="2"/>
  <c r="K25" i="2"/>
  <c r="J25" i="2"/>
  <c r="I25" i="2"/>
  <c r="H25" i="2"/>
  <c r="G25" i="2"/>
  <c r="F25" i="2"/>
  <c r="E25" i="2"/>
  <c r="D25" i="2"/>
  <c r="C25" i="2"/>
  <c r="B25" i="2"/>
  <c r="A25" i="2"/>
  <c r="K24" i="2"/>
  <c r="J24" i="2"/>
  <c r="I24" i="2"/>
  <c r="H24" i="2"/>
  <c r="G24" i="2"/>
  <c r="F24" i="2"/>
  <c r="E24" i="2"/>
  <c r="D24" i="2"/>
  <c r="C24" i="2"/>
  <c r="B24" i="2"/>
  <c r="A24" i="2" s="1"/>
  <c r="K23" i="2"/>
  <c r="J23" i="2"/>
  <c r="I23" i="2"/>
  <c r="H23" i="2"/>
  <c r="G23" i="2"/>
  <c r="F23" i="2"/>
  <c r="E23" i="2"/>
  <c r="D23" i="2"/>
  <c r="C23" i="2"/>
  <c r="B23" i="2"/>
  <c r="A23" i="2"/>
  <c r="K22" i="2"/>
  <c r="J22" i="2"/>
  <c r="I22" i="2"/>
  <c r="H22" i="2"/>
  <c r="G22" i="2"/>
  <c r="F22" i="2"/>
  <c r="E22" i="2"/>
  <c r="D22" i="2"/>
  <c r="C22" i="2"/>
  <c r="B22" i="2"/>
  <c r="A22" i="2"/>
  <c r="K21" i="2"/>
  <c r="J21" i="2"/>
  <c r="I21" i="2"/>
  <c r="H21" i="2"/>
  <c r="G21" i="2"/>
  <c r="F21" i="2"/>
  <c r="E21" i="2"/>
  <c r="D21" i="2"/>
  <c r="C21" i="2"/>
  <c r="B21" i="2"/>
  <c r="A21" i="2"/>
  <c r="K20" i="2"/>
  <c r="J20" i="2"/>
  <c r="I20" i="2"/>
  <c r="H20" i="2"/>
  <c r="G20" i="2"/>
  <c r="F20" i="2"/>
  <c r="E20" i="2"/>
  <c r="D20" i="2"/>
  <c r="C20" i="2"/>
  <c r="B20" i="2"/>
  <c r="A20" i="2" s="1"/>
  <c r="K19" i="2"/>
  <c r="J19" i="2"/>
  <c r="I19" i="2"/>
  <c r="H19" i="2"/>
  <c r="G19" i="2"/>
  <c r="F19" i="2"/>
  <c r="E19" i="2"/>
  <c r="D19" i="2"/>
  <c r="C19" i="2"/>
  <c r="B19" i="2"/>
  <c r="A19" i="2"/>
  <c r="K18" i="2"/>
  <c r="J18" i="2"/>
  <c r="I18" i="2"/>
  <c r="H18" i="2"/>
  <c r="G18" i="2"/>
  <c r="F18" i="2"/>
  <c r="E18" i="2"/>
  <c r="D18" i="2"/>
  <c r="C18" i="2"/>
  <c r="B18" i="2"/>
  <c r="A18" i="2"/>
  <c r="K17" i="2"/>
  <c r="J17" i="2"/>
  <c r="I17" i="2"/>
  <c r="H17" i="2"/>
  <c r="G17" i="2"/>
  <c r="F17" i="2"/>
  <c r="E17" i="2"/>
  <c r="D17" i="2"/>
  <c r="C17" i="2"/>
  <c r="B17" i="2"/>
  <c r="A17" i="2"/>
  <c r="K16" i="2"/>
  <c r="J16" i="2"/>
  <c r="I16" i="2"/>
  <c r="H16" i="2"/>
  <c r="G16" i="2"/>
  <c r="F16" i="2"/>
  <c r="E16" i="2"/>
  <c r="D16" i="2"/>
  <c r="C16" i="2"/>
  <c r="B16" i="2"/>
  <c r="A16" i="2" s="1"/>
  <c r="K15" i="2"/>
  <c r="J15" i="2"/>
  <c r="I15" i="2"/>
  <c r="H15" i="2"/>
  <c r="G15" i="2"/>
  <c r="F15" i="2"/>
  <c r="E15" i="2"/>
  <c r="D15" i="2"/>
  <c r="C15" i="2"/>
  <c r="B15" i="2"/>
  <c r="A15" i="2"/>
  <c r="K14" i="2"/>
  <c r="J14" i="2"/>
  <c r="I14" i="2"/>
  <c r="H14" i="2"/>
  <c r="G14" i="2"/>
  <c r="F14" i="2"/>
  <c r="E14" i="2"/>
  <c r="D14" i="2"/>
  <c r="C14" i="2"/>
  <c r="B14" i="2"/>
  <c r="A14" i="2"/>
  <c r="K13" i="2"/>
  <c r="J13" i="2"/>
  <c r="I13" i="2"/>
  <c r="H13" i="2"/>
  <c r="G13" i="2"/>
  <c r="F13" i="2"/>
  <c r="E13" i="2"/>
  <c r="D13" i="2"/>
  <c r="C13" i="2"/>
  <c r="B13" i="2"/>
  <c r="A13" i="2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H5" i="1"/>
  <c r="G5" i="1"/>
  <c r="E5" i="1"/>
  <c r="N40" i="1"/>
  <c r="M40" i="1"/>
  <c r="K40" i="1"/>
  <c r="J40" i="1"/>
  <c r="I40" i="1"/>
  <c r="H40" i="1"/>
  <c r="G40" i="1"/>
  <c r="F40" i="1"/>
  <c r="E40" i="1"/>
  <c r="D40" i="1"/>
  <c r="C40" i="1"/>
  <c r="B40" i="1"/>
  <c r="N39" i="1"/>
  <c r="M39" i="1"/>
  <c r="K39" i="1"/>
  <c r="J39" i="1"/>
  <c r="I39" i="1"/>
  <c r="F39" i="1"/>
  <c r="D39" i="1"/>
  <c r="C39" i="1"/>
  <c r="B39" i="1"/>
  <c r="N38" i="1"/>
  <c r="M38" i="1"/>
  <c r="K38" i="1"/>
  <c r="J38" i="1"/>
  <c r="I38" i="1"/>
  <c r="F38" i="1"/>
  <c r="D38" i="1"/>
  <c r="C38" i="1"/>
  <c r="B38" i="1"/>
  <c r="N37" i="1"/>
  <c r="M37" i="1"/>
  <c r="K37" i="1"/>
  <c r="J37" i="1"/>
  <c r="I37" i="1"/>
  <c r="F37" i="1"/>
  <c r="D37" i="1"/>
  <c r="C37" i="1"/>
  <c r="B37" i="1"/>
  <c r="N36" i="1"/>
  <c r="M36" i="1"/>
  <c r="K36" i="1"/>
  <c r="J36" i="1"/>
  <c r="I36" i="1"/>
  <c r="F36" i="1"/>
  <c r="D36" i="1"/>
  <c r="C36" i="1"/>
  <c r="B36" i="1"/>
  <c r="N35" i="1"/>
  <c r="M35" i="1"/>
  <c r="K35" i="1"/>
  <c r="J35" i="1"/>
  <c r="I35" i="1"/>
  <c r="F35" i="1"/>
  <c r="D35" i="1"/>
  <c r="C35" i="1"/>
  <c r="B35" i="1"/>
  <c r="N34" i="1"/>
  <c r="M34" i="1"/>
  <c r="K34" i="1"/>
  <c r="J34" i="1"/>
  <c r="I34" i="1"/>
  <c r="F34" i="1"/>
  <c r="D34" i="1"/>
  <c r="C34" i="1"/>
  <c r="B34" i="1"/>
  <c r="N33" i="1"/>
  <c r="M33" i="1"/>
  <c r="K33" i="1"/>
  <c r="J33" i="1"/>
  <c r="I33" i="1"/>
  <c r="F33" i="1"/>
  <c r="D33" i="1"/>
  <c r="C33" i="1"/>
  <c r="B33" i="1"/>
  <c r="N32" i="1"/>
  <c r="M32" i="1"/>
  <c r="K32" i="1"/>
  <c r="J32" i="1"/>
  <c r="I32" i="1"/>
  <c r="F32" i="1"/>
  <c r="D32" i="1"/>
  <c r="C32" i="1"/>
  <c r="B32" i="1"/>
  <c r="N31" i="1"/>
  <c r="M31" i="1"/>
  <c r="K31" i="1"/>
  <c r="J31" i="1"/>
  <c r="I31" i="1"/>
  <c r="F31" i="1"/>
  <c r="D31" i="1"/>
  <c r="C31" i="1"/>
  <c r="B31" i="1"/>
  <c r="N30" i="1"/>
  <c r="M30" i="1"/>
  <c r="K30" i="1"/>
  <c r="J30" i="1"/>
  <c r="I30" i="1"/>
  <c r="F30" i="1"/>
  <c r="D30" i="1"/>
  <c r="C30" i="1"/>
  <c r="B30" i="1"/>
  <c r="N29" i="1"/>
  <c r="M29" i="1"/>
  <c r="K29" i="1"/>
  <c r="J29" i="1"/>
  <c r="I29" i="1"/>
  <c r="F29" i="1"/>
  <c r="D29" i="1"/>
  <c r="C29" i="1"/>
  <c r="B29" i="1"/>
  <c r="N28" i="1"/>
  <c r="M28" i="1"/>
  <c r="K28" i="1"/>
  <c r="J28" i="1"/>
  <c r="I28" i="1"/>
  <c r="F28" i="1"/>
  <c r="D28" i="1"/>
  <c r="C28" i="1"/>
  <c r="B28" i="1"/>
  <c r="N27" i="1"/>
  <c r="M27" i="1"/>
  <c r="K27" i="1"/>
  <c r="J27" i="1"/>
  <c r="I27" i="1"/>
  <c r="F27" i="1"/>
  <c r="D27" i="1"/>
  <c r="C27" i="1"/>
  <c r="B27" i="1"/>
  <c r="N26" i="1"/>
  <c r="M26" i="1"/>
  <c r="K26" i="1"/>
  <c r="J26" i="1"/>
  <c r="I26" i="1"/>
  <c r="F26" i="1"/>
  <c r="D26" i="1"/>
  <c r="C26" i="1"/>
  <c r="B26" i="1"/>
  <c r="N25" i="1"/>
  <c r="M25" i="1"/>
  <c r="K25" i="1"/>
  <c r="J25" i="1"/>
  <c r="I25" i="1"/>
  <c r="F25" i="1"/>
  <c r="D25" i="1"/>
  <c r="C25" i="1"/>
  <c r="B25" i="1"/>
  <c r="N24" i="1"/>
  <c r="M24" i="1"/>
  <c r="K24" i="1"/>
  <c r="J24" i="1"/>
  <c r="I24" i="1"/>
  <c r="F24" i="1"/>
  <c r="D24" i="1"/>
  <c r="C24" i="1"/>
  <c r="B24" i="1"/>
  <c r="N23" i="1"/>
  <c r="M23" i="1"/>
  <c r="K23" i="1"/>
  <c r="J23" i="1"/>
  <c r="I23" i="1"/>
  <c r="F23" i="1"/>
  <c r="D23" i="1"/>
  <c r="C23" i="1"/>
  <c r="B23" i="1"/>
  <c r="N22" i="1"/>
  <c r="M22" i="1"/>
  <c r="K22" i="1"/>
  <c r="J22" i="1"/>
  <c r="I22" i="1"/>
  <c r="F22" i="1"/>
  <c r="D22" i="1"/>
  <c r="C22" i="1"/>
  <c r="B22" i="1"/>
  <c r="N21" i="1"/>
  <c r="M21" i="1"/>
  <c r="K21" i="1"/>
  <c r="J21" i="1"/>
  <c r="I21" i="1"/>
  <c r="F21" i="1"/>
  <c r="D21" i="1"/>
  <c r="C21" i="1"/>
  <c r="B21" i="1"/>
  <c r="N20" i="1"/>
  <c r="M20" i="1"/>
  <c r="K20" i="1"/>
  <c r="J20" i="1"/>
  <c r="I20" i="1"/>
  <c r="F20" i="1"/>
  <c r="D20" i="1"/>
  <c r="C20" i="1"/>
  <c r="B20" i="1"/>
  <c r="N19" i="1"/>
  <c r="M19" i="1"/>
  <c r="K19" i="1"/>
  <c r="J19" i="1"/>
  <c r="I19" i="1"/>
  <c r="F19" i="1"/>
  <c r="D19" i="1"/>
  <c r="C19" i="1"/>
  <c r="B19" i="1"/>
  <c r="N18" i="1"/>
  <c r="M18" i="1"/>
  <c r="K18" i="1"/>
  <c r="J18" i="1"/>
  <c r="I18" i="1"/>
  <c r="F18" i="1"/>
  <c r="D18" i="1"/>
  <c r="C18" i="1"/>
  <c r="B18" i="1"/>
  <c r="N17" i="1"/>
  <c r="M17" i="1"/>
  <c r="K17" i="1"/>
  <c r="J17" i="1"/>
  <c r="I17" i="1"/>
  <c r="F17" i="1"/>
  <c r="D17" i="1"/>
  <c r="C17" i="1"/>
  <c r="B17" i="1"/>
  <c r="N16" i="1"/>
  <c r="M16" i="1"/>
  <c r="K16" i="1"/>
  <c r="J16" i="1"/>
  <c r="I16" i="1"/>
  <c r="F16" i="1"/>
  <c r="D16" i="1"/>
  <c r="C16" i="1"/>
  <c r="B16" i="1"/>
  <c r="N15" i="1"/>
  <c r="M15" i="1"/>
  <c r="K15" i="1"/>
  <c r="J15" i="1"/>
  <c r="I15" i="1"/>
  <c r="F15" i="1"/>
  <c r="D15" i="1"/>
  <c r="C15" i="1"/>
  <c r="B15" i="1"/>
  <c r="N14" i="1"/>
  <c r="M14" i="1"/>
  <c r="K14" i="1"/>
  <c r="J14" i="1"/>
  <c r="I14" i="1"/>
  <c r="F14" i="1"/>
  <c r="D14" i="1"/>
  <c r="C14" i="1"/>
  <c r="B14" i="1"/>
  <c r="N13" i="1"/>
  <c r="M13" i="1"/>
  <c r="K13" i="1"/>
  <c r="J13" i="1"/>
  <c r="I13" i="1"/>
  <c r="F13" i="1"/>
  <c r="D13" i="1"/>
  <c r="C13" i="1"/>
  <c r="B13" i="1"/>
  <c r="N12" i="1"/>
  <c r="M12" i="1"/>
  <c r="K12" i="1"/>
  <c r="J12" i="1"/>
  <c r="I12" i="1"/>
  <c r="F12" i="1"/>
  <c r="D12" i="1"/>
  <c r="C12" i="1"/>
  <c r="B12" i="1"/>
  <c r="N11" i="1"/>
  <c r="M11" i="1"/>
  <c r="K11" i="1"/>
  <c r="J11" i="1"/>
  <c r="I11" i="1"/>
  <c r="F11" i="1"/>
  <c r="D11" i="1"/>
  <c r="C11" i="1"/>
  <c r="B11" i="1"/>
  <c r="N10" i="1"/>
  <c r="M10" i="1"/>
  <c r="K10" i="1"/>
  <c r="J10" i="1"/>
  <c r="I10" i="1"/>
  <c r="F10" i="1"/>
  <c r="D10" i="1"/>
  <c r="C10" i="1"/>
  <c r="B10" i="1"/>
  <c r="N9" i="1"/>
  <c r="M9" i="1"/>
  <c r="K9" i="1"/>
  <c r="J9" i="1"/>
  <c r="I9" i="1"/>
  <c r="F9" i="1"/>
  <c r="D9" i="1"/>
  <c r="C9" i="1"/>
  <c r="B9" i="1"/>
  <c r="N8" i="1"/>
  <c r="M8" i="1"/>
  <c r="K8" i="1"/>
  <c r="J8" i="1"/>
  <c r="I8" i="1"/>
  <c r="F8" i="1"/>
  <c r="D8" i="1"/>
  <c r="C8" i="1"/>
  <c r="B8" i="1"/>
  <c r="N7" i="1"/>
  <c r="M7" i="1"/>
  <c r="K7" i="1"/>
  <c r="J7" i="1"/>
  <c r="I7" i="1"/>
  <c r="F7" i="1"/>
  <c r="D7" i="1"/>
  <c r="C7" i="1"/>
  <c r="B7" i="1"/>
  <c r="N6" i="1"/>
  <c r="M6" i="1"/>
  <c r="K6" i="1"/>
  <c r="J6" i="1"/>
  <c r="I6" i="1"/>
  <c r="F6" i="1"/>
  <c r="D6" i="1"/>
  <c r="C6" i="1"/>
  <c r="B6" i="1"/>
  <c r="N5" i="1"/>
  <c r="M5" i="1"/>
  <c r="K5" i="1"/>
  <c r="J5" i="1"/>
  <c r="I5" i="1"/>
  <c r="F5" i="1"/>
  <c r="D5" i="1"/>
  <c r="C5" i="1"/>
  <c r="B5" i="1"/>
  <c r="G41" i="1" l="1"/>
  <c r="H41" i="1"/>
  <c r="E41" i="1"/>
</calcChain>
</file>

<file path=xl/sharedStrings.xml><?xml version="1.0" encoding="utf-8"?>
<sst xmlns="http://schemas.openxmlformats.org/spreadsheetml/2006/main" count="48" uniqueCount="37">
  <si>
    <t>Основные средства 2028 год СПб ГБПОУ "Петровский колледж"</t>
  </si>
  <si>
    <t>№ п/п</t>
  </si>
  <si>
    <t>Наименование основного средства</t>
  </si>
  <si>
    <t>СГЗ</t>
  </si>
  <si>
    <r>
      <t xml:space="preserve">ПД 
</t>
    </r>
    <r>
      <rPr>
        <b/>
        <sz val="10"/>
        <color indexed="8"/>
        <rFont val="Times New Roman"/>
        <family val="1"/>
        <charset val="204"/>
      </rPr>
      <t>(заполняется только для закупок, финансируемых из СГЗ и ПД)</t>
    </r>
  </si>
  <si>
    <t>Общая стоимость (руб.)</t>
  </si>
  <si>
    <t>Направление расходования, 
обоснование необходимости</t>
  </si>
  <si>
    <t>Обоснование цены (НМЦК/ ККН из Реестра)</t>
  </si>
  <si>
    <t>Адрес, помещения</t>
  </si>
  <si>
    <t>Кол-во</t>
  </si>
  <si>
    <t>Цена (руб.)</t>
  </si>
  <si>
    <t>Стоимость (руб.)</t>
  </si>
  <si>
    <t>Закупки</t>
  </si>
  <si>
    <t>ИТОГО 2028 год:</t>
  </si>
  <si>
    <t>№</t>
  </si>
  <si>
    <t>Наименование товара</t>
  </si>
  <si>
    <t>Ед. изм.</t>
  </si>
  <si>
    <t>Цена за единицу - данные общедоступной ценовой информации</t>
  </si>
  <si>
    <t>Однородность совокупности значений выявленных цен, используемых в расчёте НМЦК</t>
  </si>
  <si>
    <t>НМЦК</t>
  </si>
  <si>
    <t>КП № 1</t>
  </si>
  <si>
    <t>КП № 2</t>
  </si>
  <si>
    <t>КП № 3</t>
  </si>
  <si>
    <t>Средняя арифметическая цена за единицу</t>
  </si>
  <si>
    <t>Среднее квадратичное отклонение</t>
  </si>
  <si>
    <t>коэффициент вариации (не более 33%)</t>
  </si>
  <si>
    <t>ИТОГО</t>
  </si>
  <si>
    <t xml:space="preserve">Шуруповерт </t>
  </si>
  <si>
    <t>шт</t>
  </si>
  <si>
    <t>Электролобзик</t>
  </si>
  <si>
    <t>Газонокосилка бензиновая самоходная</t>
  </si>
  <si>
    <t>Строительный пылесос</t>
  </si>
  <si>
    <t>Углошлифовальная машина (болгарка) тип 1</t>
  </si>
  <si>
    <t>Отбойный молоток</t>
  </si>
  <si>
    <t xml:space="preserve">Мультиметр профессиональный </t>
  </si>
  <si>
    <t>Мегаомметр</t>
  </si>
  <si>
    <t>Пылесос хозяйственный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</si>
</sst>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_₽"/>
    <numFmt numFmtId="165" formatCode="#,##0\ _₽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Calibri"/>
      <family val="2"/>
      <charset val="204"/>
    </font>
    <font>
      <b/>
      <i/>
      <sz val="11"/>
      <color rgb="FFFF0000"/>
      <name val="Calibri"/>
      <family val="2"/>
      <charset val="204"/>
    </font>
    <font>
      <b/>
      <i/>
      <sz val="1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1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1" fontId="4" fillId="0" borderId="6" xfId="0" applyNumberFormat="1" applyFont="1" applyBorder="1" applyAlignment="1" applyProtection="1">
      <alignment horizontal="center" vertical="center" wrapText="1"/>
      <protection hidden="1"/>
    </xf>
    <xf numFmtId="4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4" fontId="4" fillId="0" borderId="7" xfId="0" applyNumberFormat="1" applyFont="1" applyBorder="1" applyAlignment="1" applyProtection="1">
      <alignment horizontal="center" vertical="center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4" fillId="0" borderId="6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3" fillId="0" borderId="10" xfId="0" applyFont="1" applyBorder="1" applyAlignment="1">
      <alignment horizontal="center" vertical="center" wrapText="1"/>
    </xf>
    <xf numFmtId="1" fontId="2" fillId="0" borderId="11" xfId="0" applyNumberFormat="1" applyFont="1" applyBorder="1" applyAlignment="1" applyProtection="1">
      <alignment horizontal="center" vertical="center" wrapText="1"/>
      <protection hidden="1"/>
    </xf>
    <xf numFmtId="1" fontId="4" fillId="0" borderId="12" xfId="0" applyNumberFormat="1" applyFont="1" applyBorder="1" applyAlignment="1" applyProtection="1">
      <alignment horizontal="center" vertical="center" wrapText="1"/>
      <protection hidden="1"/>
    </xf>
    <xf numFmtId="1" fontId="4" fillId="0" borderId="11" xfId="0" applyNumberFormat="1" applyFont="1" applyBorder="1" applyAlignment="1" applyProtection="1">
      <alignment horizontal="center" vertical="center" wrapText="1"/>
      <protection hidden="1"/>
    </xf>
    <xf numFmtId="1" fontId="4" fillId="0" borderId="13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5" xfId="0" applyNumberFormat="1" applyFont="1" applyBorder="1" applyAlignment="1" applyProtection="1">
      <alignment horizontal="center" vertical="center" wrapText="1"/>
      <protection hidden="1"/>
    </xf>
    <xf numFmtId="1" fontId="4" fillId="0" borderId="13" xfId="0" applyNumberFormat="1" applyFont="1" applyBorder="1" applyAlignment="1" applyProtection="1">
      <alignment horizontal="center" vertical="center" wrapText="1"/>
      <protection hidden="1"/>
    </xf>
    <xf numFmtId="0" fontId="3" fillId="0" borderId="10" xfId="0" applyFont="1" applyBorder="1" applyAlignment="1">
      <alignment horizontal="left" vertical="center" wrapText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6" fillId="2" borderId="16" xfId="0" applyFont="1" applyFill="1" applyBorder="1" applyAlignment="1" applyProtection="1">
      <alignment horizontal="left" vertical="center" wrapText="1"/>
      <protection locked="0"/>
    </xf>
    <xf numFmtId="1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0" xfId="1" applyNumberFormat="1" applyFont="1" applyFill="1" applyBorder="1" applyAlignment="1">
      <alignment horizontal="center" vertical="center"/>
    </xf>
    <xf numFmtId="4" fontId="6" fillId="0" borderId="16" xfId="0" applyNumberFormat="1" applyFont="1" applyBorder="1" applyAlignment="1" applyProtection="1">
      <alignment horizontal="center" vertical="center" wrapText="1"/>
      <protection hidden="1"/>
    </xf>
    <xf numFmtId="164" fontId="6" fillId="0" borderId="16" xfId="0" applyNumberFormat="1" applyFont="1" applyFill="1" applyBorder="1" applyAlignment="1" applyProtection="1">
      <alignment horizontal="center" vertical="center" wrapText="1"/>
      <protection hidden="1"/>
    </xf>
    <xf numFmtId="164" fontId="7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14" xfId="0" applyFont="1" applyFill="1" applyBorder="1" applyAlignment="1" applyProtection="1">
      <alignment horizontal="left" vertical="center" wrapText="1"/>
      <protection locked="0"/>
    </xf>
    <xf numFmtId="2" fontId="7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6" xfId="0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19" xfId="0" applyFont="1" applyBorder="1" applyAlignment="1" applyProtection="1">
      <alignment horizontal="center" vertical="center" wrapText="1"/>
      <protection hidden="1"/>
    </xf>
    <xf numFmtId="0" fontId="2" fillId="0" borderId="20" xfId="0" applyFont="1" applyBorder="1" applyAlignment="1" applyProtection="1">
      <alignment horizontal="center" vertical="center" wrapText="1"/>
      <protection hidden="1"/>
    </xf>
    <xf numFmtId="4" fontId="2" fillId="3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165" fontId="9" fillId="0" borderId="10" xfId="0" applyNumberFormat="1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4" fontId="9" fillId="0" borderId="22" xfId="0" applyNumberFormat="1" applyFont="1" applyFill="1" applyBorder="1" applyAlignment="1">
      <alignment horizontal="center" vertical="center" wrapText="1"/>
    </xf>
    <xf numFmtId="4" fontId="9" fillId="0" borderId="23" xfId="0" applyNumberFormat="1" applyFont="1" applyFill="1" applyBorder="1" applyAlignment="1">
      <alignment horizontal="center" vertical="center" wrapText="1"/>
    </xf>
    <xf numFmtId="4" fontId="9" fillId="0" borderId="15" xfId="0" applyNumberFormat="1" applyFont="1" applyFill="1" applyBorder="1" applyAlignment="1">
      <alignment horizontal="center" vertical="center" wrapText="1"/>
    </xf>
    <xf numFmtId="4" fontId="9" fillId="0" borderId="24" xfId="0" applyNumberFormat="1" applyFont="1" applyFill="1" applyBorder="1" applyAlignment="1">
      <alignment horizontal="center" vertical="center" wrapText="1"/>
    </xf>
    <xf numFmtId="4" fontId="9" fillId="0" borderId="2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9" fillId="0" borderId="25" xfId="0" applyFont="1" applyFill="1" applyBorder="1" applyAlignment="1">
      <alignment horizontal="center" vertical="center" wrapText="1"/>
    </xf>
    <xf numFmtId="4" fontId="9" fillId="0" borderId="25" xfId="0" applyNumberFormat="1" applyFont="1" applyFill="1" applyBorder="1" applyAlignment="1">
      <alignment horizontal="center" vertical="center" wrapText="1"/>
    </xf>
    <xf numFmtId="4" fontId="9" fillId="0" borderId="10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center" vertical="center" wrapText="1"/>
    </xf>
    <xf numFmtId="4" fontId="9" fillId="0" borderId="25" xfId="0" applyNumberFormat="1" applyFont="1" applyFill="1" applyBorder="1" applyAlignment="1">
      <alignment horizontal="center" vertical="center"/>
    </xf>
    <xf numFmtId="3" fontId="11" fillId="0" borderId="10" xfId="0" applyNumberFormat="1" applyFont="1" applyFill="1" applyBorder="1" applyAlignment="1">
      <alignment horizontal="center" vertical="center" wrapText="1"/>
    </xf>
    <xf numFmtId="3" fontId="11" fillId="0" borderId="25" xfId="0" applyNumberFormat="1" applyFont="1" applyFill="1" applyBorder="1" applyAlignment="1">
      <alignment horizontal="center" vertical="center" wrapText="1"/>
    </xf>
    <xf numFmtId="0" fontId="12" fillId="0" borderId="14" xfId="0" applyFont="1" applyFill="1" applyBorder="1" applyAlignment="1" applyProtection="1">
      <alignment horizontal="left" vertical="center" wrapText="1"/>
      <protection locked="0"/>
    </xf>
    <xf numFmtId="0" fontId="13" fillId="0" borderId="10" xfId="0" applyFont="1" applyFill="1" applyBorder="1" applyAlignment="1">
      <alignment horizontal="center" vertical="center" wrapText="1"/>
    </xf>
    <xf numFmtId="164" fontId="13" fillId="0" borderId="1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horizontal="left" vertical="center"/>
    </xf>
    <xf numFmtId="4" fontId="0" fillId="0" borderId="0" xfId="0" applyNumberFormat="1"/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horizontal="left" vertical="center"/>
    </xf>
    <xf numFmtId="0" fontId="18" fillId="0" borderId="25" xfId="0" applyFont="1" applyBorder="1" applyAlignment="1">
      <alignment horizontal="center"/>
    </xf>
    <xf numFmtId="0" fontId="19" fillId="0" borderId="10" xfId="0" applyFont="1" applyBorder="1" applyAlignment="1">
      <alignment horizontal="right" vertical="center" wrapText="1"/>
    </xf>
    <xf numFmtId="0" fontId="19" fillId="0" borderId="10" xfId="0" applyFont="1" applyBorder="1" applyAlignment="1">
      <alignment horizontal="center" vertical="center"/>
    </xf>
    <xf numFmtId="4" fontId="19" fillId="0" borderId="10" xfId="0" applyNumberFormat="1" applyFont="1" applyBorder="1" applyAlignment="1">
      <alignment horizontal="center" vertical="center"/>
    </xf>
    <xf numFmtId="164" fontId="20" fillId="0" borderId="10" xfId="1" applyNumberFormat="1" applyFont="1" applyFill="1" applyBorder="1" applyAlignment="1">
      <alignment horizontal="center" vertical="center"/>
    </xf>
    <xf numFmtId="4" fontId="20" fillId="0" borderId="10" xfId="0" applyNumberFormat="1" applyFont="1" applyFill="1" applyBorder="1" applyAlignment="1">
      <alignment horizontal="center" vertical="center"/>
    </xf>
    <xf numFmtId="4" fontId="20" fillId="0" borderId="2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%20&#1042;&#1053;&#1059;&#1058;&#1056;&#1045;&#1053;&#1053;&#1048;&#1045;%20&#1044;&#1054;&#1050;&#1059;&#1052;&#1045;&#1053;&#1058;&#1067;%20&#1055;&#1054;&#1044;&#1056;&#1040;&#1047;&#1044;&#1045;&#1051;&#1045;&#1053;&#1048;&#1049;%20&#1050;&#1054;&#1051;&#1051;&#1045;&#1044;&#1046;&#1040;/&#1043;&#1086;&#1089;&#1079;&#1072;&#1082;&#1072;&#1079;/&#1041;&#1070;&#1044;&#1046;&#1045;&#1058;%202025/&#1055;&#1083;&#1072;&#1085;&#1080;&#1088;&#1086;&#1074;&#1072;&#1085;&#1080;&#1077;%202026/2025-10-30%20&#1057;&#1042;&#1054;&#1044;%20-%20&#1055;&#1083;&#1072;&#1085;%20&#1054;&#1057;%202026-2027-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-27-28 (ноябрь)"/>
      <sheetName val="ф2026"/>
      <sheetName val="НМЦК 26_СВОД"/>
      <sheetName val="НМЦК 26_ОС"/>
      <sheetName val="НМЦК 26_Библ"/>
      <sheetName val="НМЦК 26_расч"/>
      <sheetName val="ПФХД 310_26"/>
      <sheetName val="ф2027"/>
      <sheetName val="НМЦК 27"/>
      <sheetName val="ф2028"/>
      <sheetName val="НМЦК 28"/>
      <sheetName val="ПФХД_310_анализ"/>
      <sheetName val="26-27-28 (февраль)"/>
      <sheetName val="26-27-28 (июнь)"/>
      <sheetName val="ЦМЭЦ_100р"/>
    </sheetNames>
    <sheetDataSet>
      <sheetData sheetId="0">
        <row r="9">
          <cell r="HQ9" t="str">
            <v xml:space="preserve">Шуруповерт </v>
          </cell>
          <cell r="HS9">
            <v>1</v>
          </cell>
          <cell r="HT9">
            <v>24333.33</v>
          </cell>
          <cell r="HV9">
            <v>1</v>
          </cell>
          <cell r="HY9" t="str">
            <v>Для обеспечения учебного процесса,а также для мелкого ремонта в учебных и жилых корпусах</v>
          </cell>
          <cell r="HZ9" t="str">
            <v>НМЦК</v>
          </cell>
          <cell r="IA9" t="str">
            <v>Курляндская 39,Швицова 22,Охотничий 7,Балтийская 26</v>
          </cell>
          <cell r="IB9">
            <v>7</v>
          </cell>
          <cell r="IC9" t="str">
            <v>Поставка оборудования для обеспечения текущей деятельности колледжа</v>
          </cell>
        </row>
        <row r="10">
          <cell r="HQ10" t="str">
            <v>Электролобзик</v>
          </cell>
          <cell r="HS10">
            <v>1</v>
          </cell>
          <cell r="HT10">
            <v>14133.33</v>
          </cell>
          <cell r="HV10">
            <v>0</v>
          </cell>
          <cell r="HY10" t="str">
            <v>Для обеспечения учебного процесса,а также для мелкого ремонта в учебных и жилых корпусах</v>
          </cell>
          <cell r="HZ10" t="str">
            <v>НМЦК</v>
          </cell>
          <cell r="IA10" t="str">
            <v>Балтийская 35</v>
          </cell>
          <cell r="IB10">
            <v>7</v>
          </cell>
          <cell r="IC10" t="str">
            <v>Поставка оборудования для обеспечения текущей деятельности колледжа</v>
          </cell>
        </row>
        <row r="11">
          <cell r="HQ11" t="str">
            <v>Газонокосилка бензиновая самоходная</v>
          </cell>
          <cell r="HS11">
            <v>1</v>
          </cell>
          <cell r="HT11">
            <v>51066.67</v>
          </cell>
          <cell r="HV11">
            <v>0</v>
          </cell>
          <cell r="HY11" t="str">
            <v>Для пострижки газонов на територрии корпусов</v>
          </cell>
          <cell r="HZ11" t="str">
            <v>НМЦК</v>
          </cell>
          <cell r="IA11" t="str">
            <v>Курляндская 39</v>
          </cell>
          <cell r="IB11">
            <v>7</v>
          </cell>
          <cell r="IC11" t="str">
            <v>Поставка оборудования для обеспечения текущей деятельности колледжа</v>
          </cell>
        </row>
        <row r="12">
          <cell r="HQ12" t="str">
            <v>Строительный пылесос</v>
          </cell>
          <cell r="HS12">
            <v>1</v>
          </cell>
          <cell r="HT12">
            <v>36066.67</v>
          </cell>
          <cell r="HV12">
            <v>0</v>
          </cell>
          <cell r="HY12" t="str">
            <v>Для обеспечения учебного процесса, а также для мелкого ремонта в учебных и жилых корпусах</v>
          </cell>
          <cell r="HZ12" t="str">
            <v>НМЦК</v>
          </cell>
          <cell r="IA12" t="str">
            <v>Курляндская 39,Швицова 22,Охотничий 7,Балтийская 26</v>
          </cell>
          <cell r="IB12">
            <v>7</v>
          </cell>
          <cell r="IC12" t="str">
            <v>Поставка оборудования для обеспечения текущей деятельности колледжа</v>
          </cell>
        </row>
        <row r="13">
          <cell r="HQ13" t="str">
            <v>Углошлифовальная машина (болгарка) тип 1</v>
          </cell>
          <cell r="HS13">
            <v>1</v>
          </cell>
          <cell r="HT13">
            <v>30333.33</v>
          </cell>
          <cell r="HV13">
            <v>0</v>
          </cell>
          <cell r="HY13" t="str">
            <v>Для обеспечения учебного процесса,а также для мелкого ремонта в учебных и жилых корпусах</v>
          </cell>
          <cell r="HZ13" t="str">
            <v>НМЦК</v>
          </cell>
          <cell r="IA13" t="str">
            <v>Балтийская 35</v>
          </cell>
          <cell r="IB13">
            <v>7</v>
          </cell>
          <cell r="IC13" t="str">
            <v>Поставка оборудования для обеспечения текущей деятельности колледжа</v>
          </cell>
        </row>
        <row r="14">
          <cell r="HQ14" t="str">
            <v>Перфоратор</v>
          </cell>
          <cell r="HS14">
            <v>2</v>
          </cell>
          <cell r="HT14">
            <v>9700.6</v>
          </cell>
          <cell r="HV14">
            <v>1</v>
          </cell>
          <cell r="HY14" t="str">
            <v>Для обеспечения учебного процесса, а также для мелкого ремонта в учебных и жилых корпусах</v>
          </cell>
          <cell r="HZ14" t="str">
            <v>Реестр цен_4 кв.2025: (28.24.11.000-027)</v>
          </cell>
          <cell r="IA14" t="str">
            <v>Курляндская 39,Швицова 22,Охотничий 7,Балтийская 26</v>
          </cell>
          <cell r="IB14">
            <v>7</v>
          </cell>
          <cell r="IC14" t="str">
            <v>Поставка оборудования для обеспечения текущей деятельности колледжа</v>
          </cell>
        </row>
        <row r="15">
          <cell r="HQ15" t="str">
            <v>Отбойный молоток</v>
          </cell>
          <cell r="HS15">
            <v>1</v>
          </cell>
          <cell r="HT15">
            <v>23000</v>
          </cell>
          <cell r="HV15">
            <v>0</v>
          </cell>
          <cell r="HY15" t="str">
            <v>Для обеспечения учебного процесса, а также для мелкого ремонта в учебных и жилых корпусах</v>
          </cell>
          <cell r="HZ15" t="str">
            <v>НМЦК</v>
          </cell>
          <cell r="IA15" t="str">
            <v>Курляндская 39,Швицова 22,Охотничий 7,Балтийская 26</v>
          </cell>
          <cell r="IB15">
            <v>7</v>
          </cell>
          <cell r="IC15" t="str">
            <v>Поставка оборудования для обеспечения текущей деятельности колледжа</v>
          </cell>
        </row>
        <row r="16">
          <cell r="HQ16" t="str">
            <v xml:space="preserve">Мультиметр профессиональный </v>
          </cell>
          <cell r="HS16">
            <v>1</v>
          </cell>
          <cell r="HT16">
            <v>136233.32999999999</v>
          </cell>
          <cell r="HV16">
            <v>1</v>
          </cell>
          <cell r="HY16" t="str">
            <v>Для обеспечения учебного процесса, а также для мелкого ремонта в учебных и жилых корпусах</v>
          </cell>
          <cell r="HZ16" t="str">
            <v>НМЦК</v>
          </cell>
          <cell r="IA16" t="str">
            <v>Курляндская 39,Швицова 22,Охотничий 7,Балтийская 26</v>
          </cell>
          <cell r="IB16">
            <v>7</v>
          </cell>
          <cell r="IC16" t="str">
            <v>Поставка оборудования для обеспечения текущей деятельности колледжа</v>
          </cell>
        </row>
        <row r="17">
          <cell r="HQ17" t="str">
            <v>Углошлифовальная машина (болгарка) тип 2</v>
          </cell>
          <cell r="HS17">
            <v>3</v>
          </cell>
          <cell r="HT17">
            <v>5381.25</v>
          </cell>
          <cell r="HV17">
            <v>0</v>
          </cell>
          <cell r="HY17" t="str">
            <v>Для обеспечения учебного процесса, а также для мелкого ремонта в учебных и жилых корпусах</v>
          </cell>
          <cell r="HZ17" t="str">
            <v>Реестр цен_4 кв.2025: (28.24.11.000-042)</v>
          </cell>
          <cell r="IA17" t="str">
            <v>Курляндская 39,Швицова 22,Охотничий 7,Балтийская 26</v>
          </cell>
          <cell r="IB17">
            <v>7</v>
          </cell>
          <cell r="IC17" t="str">
            <v>Поставка оборудования для обеспечения текущей деятельности колледжа</v>
          </cell>
        </row>
        <row r="18">
          <cell r="HQ18" t="str">
            <v>Мегаомметр</v>
          </cell>
          <cell r="HS18">
            <v>0</v>
          </cell>
          <cell r="HT18">
            <v>16974.330000000002</v>
          </cell>
          <cell r="HV18">
            <v>1</v>
          </cell>
          <cell r="HY18" t="str">
            <v>Для обеспечения учебного процесса, а также для мелкого ремонта в учебных и жилых корпусах</v>
          </cell>
          <cell r="HZ18" t="str">
            <v>НМЦК</v>
          </cell>
          <cell r="IA18" t="str">
            <v>Курляндская 39,Швицова 22,Охотничий 7,Балтийская 26</v>
          </cell>
          <cell r="IB18">
            <v>7</v>
          </cell>
          <cell r="IC18" t="str">
            <v>Поставка оборудования для обеспечения текущей деятельности колледжа</v>
          </cell>
          <cell r="IG18" t="str">
            <v/>
          </cell>
          <cell r="IH18" t="str">
            <v/>
          </cell>
          <cell r="II18" t="str">
            <v/>
          </cell>
          <cell r="IJ18" t="str">
            <v/>
          </cell>
          <cell r="IK18" t="str">
            <v/>
          </cell>
          <cell r="IL18" t="str">
            <v/>
          </cell>
          <cell r="IM18" t="str">
            <v/>
          </cell>
          <cell r="IN18" t="str">
            <v/>
          </cell>
          <cell r="IO18" t="str">
            <v/>
          </cell>
          <cell r="IP18" t="str">
            <v/>
          </cell>
        </row>
        <row r="19">
          <cell r="HQ19" t="str">
            <v>Конвектор электрический</v>
          </cell>
          <cell r="HS19">
            <v>16</v>
          </cell>
          <cell r="HT19">
            <v>5614.7</v>
          </cell>
          <cell r="HV19">
            <v>4</v>
          </cell>
          <cell r="HY19" t="str">
            <v>Для обеспечения  достаточного количества  и в связи с  выходом из обращения материальных запасов</v>
          </cell>
          <cell r="HZ19" t="str">
            <v>Реестр цен_4 кв.2025: (27.51.26.110-003)</v>
          </cell>
          <cell r="IA19" t="str">
            <v>Корпус 3 ул.Балтийская 26,лит.А (общежитие)</v>
          </cell>
          <cell r="IB19">
            <v>10</v>
          </cell>
          <cell r="IC19" t="str">
            <v>Поставка оборудования для оснащения общежития</v>
          </cell>
          <cell r="IG19" t="str">
            <v/>
          </cell>
          <cell r="IH19" t="str">
            <v/>
          </cell>
          <cell r="II19" t="str">
            <v/>
          </cell>
          <cell r="IJ19" t="str">
            <v/>
          </cell>
          <cell r="IK19" t="str">
            <v/>
          </cell>
          <cell r="IL19" t="str">
            <v/>
          </cell>
          <cell r="IM19" t="str">
            <v/>
          </cell>
          <cell r="IN19" t="str">
            <v/>
          </cell>
          <cell r="IO19" t="str">
            <v/>
          </cell>
          <cell r="IP19" t="str">
            <v/>
          </cell>
        </row>
        <row r="20">
          <cell r="HQ20" t="str">
            <v>Настольная лампа</v>
          </cell>
          <cell r="HS20">
            <v>16</v>
          </cell>
          <cell r="HT20">
            <v>2449.25</v>
          </cell>
          <cell r="HV20">
            <v>4</v>
          </cell>
          <cell r="HY20" t="str">
            <v xml:space="preserve">Согласно приложения № 2 "Примерное положение о студенческом общежитии федерального государственного образовательного учреждения высшего и среднего профессионального образования Российской Федерации, подведомственного Федеральному агентству по образованию" от 10.07.2007г. п 13 "Жилые комнаты" </v>
          </cell>
          <cell r="HZ20" t="str">
            <v>п.755 № 100-р _27.40.22.130-003</v>
          </cell>
          <cell r="IA20" t="str">
            <v>Корпус 3 ул.Балтийская 26,лит.А (общежитие)</v>
          </cell>
          <cell r="IB20">
            <v>10</v>
          </cell>
          <cell r="IC20" t="str">
            <v>Поставка оборудования для оснащения общежития</v>
          </cell>
          <cell r="IG20" t="str">
            <v/>
          </cell>
          <cell r="IH20" t="str">
            <v/>
          </cell>
          <cell r="II20" t="str">
            <v/>
          </cell>
          <cell r="IJ20" t="str">
            <v/>
          </cell>
          <cell r="IK20" t="str">
            <v/>
          </cell>
          <cell r="IL20" t="str">
            <v/>
          </cell>
          <cell r="IM20" t="str">
            <v/>
          </cell>
          <cell r="IN20" t="str">
            <v/>
          </cell>
          <cell r="IO20" t="str">
            <v/>
          </cell>
          <cell r="IP20" t="str">
            <v/>
          </cell>
        </row>
        <row r="21">
          <cell r="HQ21" t="str">
            <v>Холодильник</v>
          </cell>
          <cell r="HS21">
            <v>16</v>
          </cell>
          <cell r="HT21">
            <v>27009.06</v>
          </cell>
          <cell r="HV21">
            <v>4</v>
          </cell>
          <cell r="HY21" t="str">
            <v>В связи с износом, выходом из обращения и восполнением материальных запасов для обеспечения достаточного количества оборудования в общежитии по адресу: ул. Балтийская, д. 26 согласно "ГОСТ Р 58186-2018 Услуги населению. Требования к услугам проживания в общежитиях для обучающихся" Приложение Б.2 Техническое оснащение и оборудование. «В общежитии должны быть помещения с мебелью и другим оборудованием, соответствующим их функциональному назначению, в том числе: ...- холодильный шкаф общего пользования для хранения продуктов питания;»</v>
          </cell>
          <cell r="HZ21" t="str">
            <v>п.950 № 100-р _27.51.11.110-002</v>
          </cell>
          <cell r="IA21" t="str">
            <v>Корпус 3 ул.Балтийская 26,лит.А (общежитие)</v>
          </cell>
          <cell r="IB21">
            <v>10</v>
          </cell>
          <cell r="IC21" t="str">
            <v>Поставка оборудования для оснащения общежития</v>
          </cell>
          <cell r="IG21" t="str">
            <v/>
          </cell>
          <cell r="IH21" t="str">
            <v/>
          </cell>
          <cell r="II21" t="str">
            <v/>
          </cell>
          <cell r="IJ21" t="str">
            <v/>
          </cell>
          <cell r="IK21" t="str">
            <v/>
          </cell>
          <cell r="IL21" t="str">
            <v/>
          </cell>
          <cell r="IM21" t="str">
            <v/>
          </cell>
          <cell r="IN21" t="str">
            <v/>
          </cell>
          <cell r="IO21" t="str">
            <v/>
          </cell>
          <cell r="IP21" t="str">
            <v/>
          </cell>
        </row>
        <row r="22">
          <cell r="HQ22" t="str">
            <v>Электрочайник бытовой</v>
          </cell>
          <cell r="HS22">
            <v>26</v>
          </cell>
          <cell r="HT22">
            <v>987.64</v>
          </cell>
          <cell r="HV22">
            <v>4</v>
          </cell>
          <cell r="HY22" t="str">
            <v xml:space="preserve">Согласно приложения № 2 "Примерное положение о студенческом общежитии федерального государственного образовательного учреждения высшего и среднего профессионального образования Российской Федерации, подведомственного Федеральному агентству по образованию" от 10.07.2007г. п 14 "Жилые комнаты" </v>
          </cell>
          <cell r="HZ22" t="str">
            <v>п.953 № 100-р _ 27.51.24.110-001</v>
          </cell>
          <cell r="IA22" t="str">
            <v>Корпус 3 ул.Балтийская 26,лит.А (общежитие)</v>
          </cell>
          <cell r="IB22">
            <v>10</v>
          </cell>
          <cell r="IC22" t="str">
            <v>Поставка оборудования для оснащения общежития</v>
          </cell>
          <cell r="IG22" t="str">
            <v/>
          </cell>
          <cell r="IH22" t="str">
            <v/>
          </cell>
          <cell r="II22" t="str">
            <v/>
          </cell>
          <cell r="IJ22" t="str">
            <v/>
          </cell>
          <cell r="IK22" t="str">
            <v/>
          </cell>
          <cell r="IL22" t="str">
            <v/>
          </cell>
          <cell r="IM22" t="str">
            <v/>
          </cell>
          <cell r="IN22" t="str">
            <v/>
          </cell>
          <cell r="IO22" t="str">
            <v/>
          </cell>
          <cell r="IP22" t="str">
            <v/>
          </cell>
        </row>
        <row r="23">
          <cell r="HQ23" t="str">
            <v>Утюг</v>
          </cell>
          <cell r="HS23">
            <v>4</v>
          </cell>
          <cell r="HT23">
            <v>2329.67</v>
          </cell>
          <cell r="HV23">
            <v>1</v>
          </cell>
          <cell r="HY23" t="str">
            <v>Согласно ГОСТ Р 58186-2018 от 25.07.2018 г. N 428-ст «Услуги населению. Требования к услугам проживания в общежитиях для обучающихся» п. 8.1. «В общежитиях для обучающихся рекомендуется предоставлять следующие услуги: -предоставление утюгов, гладильных досок, фенов»</v>
          </cell>
          <cell r="HZ23" t="str">
            <v>Реестр цен_4 кв.2025: (27.51.23.130-004)</v>
          </cell>
          <cell r="IA23" t="str">
            <v>Корпус 3 ул.Балтийская 26,лит.А (общежитие)</v>
          </cell>
          <cell r="IB23">
            <v>10</v>
          </cell>
          <cell r="IC23" t="str">
            <v>Поставка оборудования для оснащения общежития</v>
          </cell>
          <cell r="IG23" t="str">
            <v/>
          </cell>
          <cell r="IH23" t="str">
            <v/>
          </cell>
          <cell r="II23" t="str">
            <v/>
          </cell>
          <cell r="IJ23" t="str">
            <v/>
          </cell>
          <cell r="IK23" t="str">
            <v/>
          </cell>
          <cell r="IL23" t="str">
            <v/>
          </cell>
          <cell r="IM23" t="str">
            <v/>
          </cell>
          <cell r="IN23" t="str">
            <v/>
          </cell>
          <cell r="IO23" t="str">
            <v/>
          </cell>
          <cell r="IP23" t="str">
            <v/>
          </cell>
        </row>
        <row r="24">
          <cell r="HQ24" t="str">
            <v>Микроволновка</v>
          </cell>
          <cell r="HS24">
            <v>5</v>
          </cell>
          <cell r="HT24">
            <v>9406.33</v>
          </cell>
          <cell r="HV24">
            <v>1</v>
          </cell>
          <cell r="HY24" t="str">
            <v>Для обеспечения  достаточного количества  и в связи с  выходом из обращения микроволновок, необходимых как дополнительное оборудования приготовления пищи в общежитии и разогрева готовой пищи в общежитии и столовой</v>
          </cell>
          <cell r="HZ24" t="str">
            <v>Реестр цен_4 кв.2025: (27.51.27.000-002)</v>
          </cell>
          <cell r="IA24" t="str">
            <v>Корпус 1 ул. Балтийская 35, лит.А (Столовая), Корпус 3 ул.Балтийская 26,лит.А (общежитие)</v>
          </cell>
          <cell r="IB24">
            <v>10</v>
          </cell>
          <cell r="IC24" t="str">
            <v>Поставка оборудования для оснащения общежития</v>
          </cell>
          <cell r="IG24" t="str">
            <v/>
          </cell>
          <cell r="IH24" t="str">
            <v/>
          </cell>
          <cell r="II24" t="str">
            <v/>
          </cell>
          <cell r="IJ24" t="str">
            <v/>
          </cell>
          <cell r="IK24" t="str">
            <v/>
          </cell>
          <cell r="IL24" t="str">
            <v/>
          </cell>
          <cell r="IM24" t="str">
            <v/>
          </cell>
          <cell r="IN24" t="str">
            <v/>
          </cell>
          <cell r="IO24" t="str">
            <v/>
          </cell>
          <cell r="IP24" t="str">
            <v/>
          </cell>
        </row>
        <row r="25">
          <cell r="HQ25" t="str">
            <v>Пылесос хозяйственный</v>
          </cell>
          <cell r="HS25">
            <v>1</v>
          </cell>
          <cell r="HT25">
            <v>14193.33</v>
          </cell>
          <cell r="HV25">
            <v>0</v>
          </cell>
          <cell r="HY25" t="str">
            <v>Для обеспечения  достаточного количества  и в связи с  выходом из обращения материальных запасов</v>
          </cell>
          <cell r="HZ25" t="str">
            <v>НМЦК</v>
          </cell>
          <cell r="IA25" t="str">
            <v>Корпус 3 ул.Балтийская 26,лит.А (общежитие)</v>
          </cell>
          <cell r="IB25">
            <v>1</v>
          </cell>
          <cell r="IC25" t="str">
            <v>Поставка оборудования для оснащения общежития</v>
          </cell>
        </row>
        <row r="26">
          <cell r="HQ26" t="str">
            <v>Электрокипятильник</v>
          </cell>
          <cell r="HS26">
            <v>2</v>
          </cell>
          <cell r="HT26">
            <v>27144.880000000001</v>
          </cell>
          <cell r="HV26">
            <v>1</v>
          </cell>
          <cell r="HY26" t="str">
            <v>Для обеспечения  достаточного количества  и в связи с  выходом из обращения материальных запасов для столовой и кафе-распредов</v>
          </cell>
          <cell r="HZ26" t="str">
            <v>Реестр цен_4 кв.2025: (28.93.15.125-002)</v>
          </cell>
          <cell r="IA26" t="str">
            <v>Корпус 1 ул. Балтийская 35, лит.А (Столовая)</v>
          </cell>
          <cell r="IB26">
            <v>1</v>
          </cell>
          <cell r="IC26" t="str">
            <v>Поставк оборудования для оснащения столовой</v>
          </cell>
          <cell r="IG26" t="str">
            <v/>
          </cell>
          <cell r="IH26" t="str">
            <v/>
          </cell>
          <cell r="II26" t="str">
            <v/>
          </cell>
          <cell r="IJ26" t="str">
            <v/>
          </cell>
          <cell r="IK26" t="str">
            <v/>
          </cell>
          <cell r="IL26" t="str">
            <v/>
          </cell>
          <cell r="IM26" t="str">
            <v/>
          </cell>
          <cell r="IN26" t="str">
            <v/>
          </cell>
          <cell r="IO26" t="str">
            <v/>
          </cell>
          <cell r="IP26" t="str">
            <v/>
          </cell>
        </row>
        <row r="27">
          <cell r="HQ27" t="str">
            <v>Доска магнитно-меловая 1-секционная</v>
          </cell>
          <cell r="HS27">
            <v>0</v>
          </cell>
          <cell r="HT27">
            <v>14998.91</v>
          </cell>
          <cell r="HV27">
            <v>1</v>
          </cell>
          <cell r="HY27" t="str">
            <v>Для обеспечения учебного процесса</v>
          </cell>
          <cell r="HZ27" t="str">
            <v>п.491 № 100-р _32.99.53.139-020</v>
          </cell>
          <cell r="IA27" t="str">
            <v>Все корпуса колледжа</v>
          </cell>
          <cell r="IB27">
            <v>13</v>
          </cell>
          <cell r="IC27" t="str">
            <v>Поставка оснащения для учебного процесса и текущей деятельности колледжа</v>
          </cell>
          <cell r="IG27" t="str">
            <v/>
          </cell>
          <cell r="IH27" t="str">
            <v/>
          </cell>
          <cell r="II27" t="str">
            <v/>
          </cell>
          <cell r="IJ27" t="str">
            <v/>
          </cell>
          <cell r="IK27" t="str">
            <v/>
          </cell>
          <cell r="IL27" t="str">
            <v/>
          </cell>
          <cell r="IM27" t="str">
            <v/>
          </cell>
          <cell r="IN27" t="str">
            <v/>
          </cell>
          <cell r="IO27" t="str">
            <v/>
          </cell>
          <cell r="IP27" t="str">
            <v/>
          </cell>
        </row>
        <row r="28">
          <cell r="HQ28" t="str">
            <v>Доска меловая 3х секционная</v>
          </cell>
          <cell r="HS28">
            <v>0</v>
          </cell>
          <cell r="HT28">
            <v>30808.69</v>
          </cell>
          <cell r="HV28">
            <v>1</v>
          </cell>
          <cell r="HY28" t="str">
            <v>Для обеспечения учебного процесса</v>
          </cell>
          <cell r="HZ28" t="str">
            <v>п.491 № 100-р _32.99.53.139-021</v>
          </cell>
          <cell r="IA28" t="str">
            <v>Все корпуса колледжа</v>
          </cell>
          <cell r="IB28">
            <v>13</v>
          </cell>
          <cell r="IC28" t="str">
            <v>Поставка оснащения для учебного процесса и текущей деятельности колледжа</v>
          </cell>
          <cell r="IG28" t="str">
            <v/>
          </cell>
          <cell r="IH28" t="str">
            <v/>
          </cell>
          <cell r="II28" t="str">
            <v/>
          </cell>
          <cell r="IJ28" t="str">
            <v/>
          </cell>
          <cell r="IK28" t="str">
            <v/>
          </cell>
          <cell r="IL28" t="str">
            <v/>
          </cell>
          <cell r="IM28" t="str">
            <v/>
          </cell>
          <cell r="IN28" t="str">
            <v/>
          </cell>
          <cell r="IO28" t="str">
            <v/>
          </cell>
          <cell r="IP28" t="str">
            <v/>
          </cell>
        </row>
        <row r="29">
          <cell r="HQ29" t="str">
            <v>Подставка под системный блок</v>
          </cell>
          <cell r="HS29">
            <v>0</v>
          </cell>
          <cell r="HT29">
            <v>2207.8200000000002</v>
          </cell>
          <cell r="HV29">
            <v>1</v>
          </cell>
          <cell r="HY29" t="str">
            <v>Для обеспечения работы администрации отделений</v>
          </cell>
          <cell r="HZ29" t="str">
            <v>Реестр цен_4 кв.2024: (31.01.12.190-007)</v>
          </cell>
          <cell r="IA29" t="str">
            <v>Корпус 1 ул.Балтийская, 35,лит.А (административные помещения)</v>
          </cell>
          <cell r="IB29">
            <v>5</v>
          </cell>
          <cell r="IC29" t="str">
            <v>Поставка мебели для учебного процесса и текущей деятельности колледжа</v>
          </cell>
          <cell r="IG29" t="str">
            <v/>
          </cell>
          <cell r="IH29" t="str">
            <v/>
          </cell>
          <cell r="II29" t="str">
            <v/>
          </cell>
          <cell r="IJ29" t="str">
            <v/>
          </cell>
          <cell r="IK29" t="str">
            <v/>
          </cell>
          <cell r="IL29" t="str">
            <v/>
          </cell>
          <cell r="IM29" t="str">
            <v/>
          </cell>
          <cell r="IN29" t="str">
            <v/>
          </cell>
          <cell r="IO29" t="str">
            <v/>
          </cell>
          <cell r="IP29" t="str">
            <v/>
          </cell>
        </row>
        <row r="30">
          <cell r="HQ30" t="str">
            <v>Стол обеденный на металлокаркасе</v>
          </cell>
          <cell r="HS30">
            <v>2</v>
          </cell>
          <cell r="HT30">
            <v>10106.5</v>
          </cell>
          <cell r="HV30">
            <v>1</v>
          </cell>
          <cell r="HY30" t="str">
            <v>Для обеспечения учебного процесса</v>
          </cell>
          <cell r="HZ30" t="str">
            <v>Реестр цен_4 кв.2025: (31.02.10.110-004)</v>
          </cell>
          <cell r="IA30" t="str">
            <v>Все корпуса колледжа</v>
          </cell>
          <cell r="IB30">
            <v>5</v>
          </cell>
          <cell r="IC30" t="str">
            <v>Поставка мебели для учебного процесса и текущей деятельности колледжа</v>
          </cell>
          <cell r="IG30" t="str">
            <v/>
          </cell>
          <cell r="IH30" t="str">
            <v/>
          </cell>
          <cell r="II30" t="str">
            <v/>
          </cell>
          <cell r="IJ30" t="str">
            <v/>
          </cell>
          <cell r="IK30" t="str">
            <v/>
          </cell>
          <cell r="IL30" t="str">
            <v/>
          </cell>
          <cell r="IM30" t="str">
            <v/>
          </cell>
          <cell r="IN30" t="str">
            <v/>
          </cell>
          <cell r="IO30" t="str">
            <v/>
          </cell>
          <cell r="IP30" t="str">
            <v/>
          </cell>
        </row>
        <row r="31">
          <cell r="HQ31" t="str">
            <v>Шкаф архивный металлический</v>
          </cell>
          <cell r="HS31">
            <v>1</v>
          </cell>
          <cell r="HT31">
            <v>57983.6</v>
          </cell>
          <cell r="HV31">
            <v>0</v>
          </cell>
          <cell r="HY31" t="str">
            <v>Для обеспечения учебного процесса</v>
          </cell>
          <cell r="HZ31" t="str">
            <v>п.578 № 100-р _31.01.11.122-008</v>
          </cell>
          <cell r="IA31" t="str">
            <v>Все корпуса колледжа</v>
          </cell>
          <cell r="IB31">
            <v>5</v>
          </cell>
          <cell r="IC31" t="str">
            <v>Поставка мебели для учебного процесса и текущей деятельности колледжа</v>
          </cell>
          <cell r="IG31" t="str">
            <v/>
          </cell>
          <cell r="IH31" t="str">
            <v/>
          </cell>
          <cell r="II31" t="str">
            <v/>
          </cell>
          <cell r="IJ31" t="str">
            <v/>
          </cell>
          <cell r="IK31" t="str">
            <v/>
          </cell>
          <cell r="IL31" t="str">
            <v/>
          </cell>
          <cell r="IM31" t="str">
            <v/>
          </cell>
          <cell r="IN31" t="str">
            <v/>
          </cell>
          <cell r="IO31" t="str">
            <v/>
          </cell>
          <cell r="IP31" t="str">
            <v/>
          </cell>
        </row>
        <row r="32">
          <cell r="HQ32" t="str">
            <v>Многофункциональное устройство (МФУ) (лазерное)</v>
          </cell>
          <cell r="HS32">
            <v>20</v>
          </cell>
          <cell r="HT32">
            <v>106382.08</v>
          </cell>
          <cell r="HV32">
            <v>4</v>
          </cell>
          <cell r="HY32" t="str">
            <v>Для обеспечения учебного и рабочего процесса всех специальностей</v>
          </cell>
          <cell r="HZ32" t="str">
            <v>п.538 № 100-р _26.20.18.120-009</v>
          </cell>
          <cell r="IA32" t="str">
            <v>Балтийская 35, Курляндская 39, Моховая 6, Охотничий 7,  Швецова 22, Балтийская 26</v>
          </cell>
          <cell r="IB32">
            <v>4</v>
          </cell>
          <cell r="IC32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  <cell r="IG32" t="str">
            <v/>
          </cell>
          <cell r="IH32" t="str">
            <v/>
          </cell>
          <cell r="II32" t="str">
            <v/>
          </cell>
          <cell r="IJ32" t="str">
            <v/>
          </cell>
          <cell r="IK32" t="str">
            <v/>
          </cell>
          <cell r="IL32" t="str">
            <v/>
          </cell>
          <cell r="IM32" t="str">
            <v/>
          </cell>
          <cell r="IN32" t="str">
            <v/>
          </cell>
          <cell r="IO32" t="str">
            <v/>
          </cell>
          <cell r="IP32" t="str">
            <v/>
          </cell>
        </row>
        <row r="33">
          <cell r="HQ33" t="str">
            <v>Ноутбук</v>
          </cell>
          <cell r="HS33">
            <v>34</v>
          </cell>
          <cell r="HT33">
            <v>73393.58</v>
          </cell>
          <cell r="HV33">
            <v>6</v>
          </cell>
          <cell r="HY33" t="str">
            <v>Для обеспечения учебного и рабочего процесса всех специальностей</v>
          </cell>
          <cell r="HZ33" t="str">
            <v>п.521 № 100-р _26.20.11.110-105</v>
          </cell>
          <cell r="IA33" t="str">
            <v>Балтийская 35, Курляндская 39, Моховая 6, Охотничий 7,  Швецова 22, Балтийская 26</v>
          </cell>
          <cell r="IB33">
            <v>4</v>
          </cell>
          <cell r="IC33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  <cell r="IG33" t="str">
            <v/>
          </cell>
          <cell r="IH33" t="str">
            <v/>
          </cell>
          <cell r="II33" t="str">
            <v/>
          </cell>
          <cell r="IJ33" t="str">
            <v/>
          </cell>
          <cell r="IK33" t="str">
            <v/>
          </cell>
          <cell r="IL33" t="str">
            <v/>
          </cell>
          <cell r="IM33" t="str">
            <v/>
          </cell>
          <cell r="IN33" t="str">
            <v/>
          </cell>
          <cell r="IO33" t="str">
            <v/>
          </cell>
          <cell r="IP33" t="str">
            <v/>
          </cell>
        </row>
        <row r="34">
          <cell r="HQ34" t="str">
            <v>Компьютер в сборе: Монитор, подключаемый к компьютеру</v>
          </cell>
          <cell r="HS34">
            <v>35</v>
          </cell>
          <cell r="HT34">
            <v>24102.59</v>
          </cell>
          <cell r="HV34">
            <v>25</v>
          </cell>
          <cell r="HY34" t="str">
            <v>Для обеспечения учебного и рабочего процесса всех специальностей</v>
          </cell>
          <cell r="HZ34" t="str">
            <v>п.536 № 100-р _26.20.17.110-205</v>
          </cell>
          <cell r="IA34" t="str">
            <v>Балтийская 35, Курляндская 39, Моховая 6, Охотничий 7,  Швецова 22, Балтийская 26</v>
          </cell>
          <cell r="IB34">
            <v>4</v>
          </cell>
          <cell r="IC34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  <cell r="IG34" t="str">
            <v/>
          </cell>
          <cell r="IH34" t="str">
            <v/>
          </cell>
          <cell r="II34" t="str">
            <v/>
          </cell>
          <cell r="IJ34" t="str">
            <v/>
          </cell>
          <cell r="IK34" t="str">
            <v/>
          </cell>
          <cell r="IL34" t="str">
            <v/>
          </cell>
          <cell r="IM34" t="str">
            <v/>
          </cell>
          <cell r="IN34" t="str">
            <v/>
          </cell>
          <cell r="IO34" t="str">
            <v/>
          </cell>
          <cell r="IP34" t="str">
            <v/>
          </cell>
        </row>
        <row r="35">
          <cell r="HQ35" t="str">
            <v>Компьютер в сборе: Системный блок</v>
          </cell>
          <cell r="HS35">
            <v>35</v>
          </cell>
          <cell r="HT35">
            <v>115832.74</v>
          </cell>
          <cell r="HV35">
            <v>25</v>
          </cell>
          <cell r="HY35" t="str">
            <v>Для обеспечения учебного и рабочего процесса всех специальностей</v>
          </cell>
          <cell r="HZ35" t="str">
            <v>п.527 № 100-р _26.20.15.120-117</v>
          </cell>
          <cell r="IA35" t="str">
            <v>Балтийская 35, Курляндская 39, Моховая 6, Охотничий 7,  Швецова 22, Балтийская 26</v>
          </cell>
          <cell r="IB35">
            <v>4</v>
          </cell>
          <cell r="IC35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  <cell r="IG35" t="str">
            <v/>
          </cell>
          <cell r="IH35" t="str">
            <v/>
          </cell>
          <cell r="II35" t="str">
            <v/>
          </cell>
          <cell r="IJ35" t="str">
            <v/>
          </cell>
          <cell r="IK35" t="str">
            <v/>
          </cell>
          <cell r="IL35" t="str">
            <v/>
          </cell>
          <cell r="IM35" t="str">
            <v/>
          </cell>
          <cell r="IN35" t="str">
            <v/>
          </cell>
          <cell r="IO35" t="str">
            <v/>
          </cell>
          <cell r="IP35" t="str">
            <v/>
          </cell>
        </row>
        <row r="36">
          <cell r="HQ36" t="str">
            <v>Компьютер в сборе: Мышь компьютерная</v>
          </cell>
          <cell r="HS36">
            <v>35</v>
          </cell>
          <cell r="HT36">
            <v>1056.04</v>
          </cell>
          <cell r="HV36">
            <v>25</v>
          </cell>
          <cell r="HY36" t="str">
            <v>Для обеспечения учебного и рабочего процесса всех специальностей</v>
          </cell>
          <cell r="HZ36" t="str">
            <v>п.532 № 100-р _26.20.16.170-101</v>
          </cell>
          <cell r="IA36" t="str">
            <v>Балтийская 35, Курляндская 39, Моховая 6, Охотничий 7,  Швецова 22, Балтийская 26</v>
          </cell>
          <cell r="IB36">
            <v>4</v>
          </cell>
          <cell r="IC36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  <cell r="IG36" t="str">
            <v/>
          </cell>
          <cell r="IH36" t="str">
            <v/>
          </cell>
          <cell r="II36" t="str">
            <v/>
          </cell>
          <cell r="IJ36" t="str">
            <v/>
          </cell>
          <cell r="IK36" t="str">
            <v/>
          </cell>
          <cell r="IL36" t="str">
            <v/>
          </cell>
          <cell r="IM36" t="str">
            <v/>
          </cell>
          <cell r="IN36" t="str">
            <v/>
          </cell>
          <cell r="IO36" t="str">
            <v/>
          </cell>
          <cell r="IP36" t="str">
            <v/>
          </cell>
        </row>
        <row r="37">
          <cell r="HQ37" t="str">
            <v>Компьютер в сборе: Клавиатура</v>
          </cell>
          <cell r="HS37">
            <v>35</v>
          </cell>
          <cell r="HT37">
            <v>2077.52</v>
          </cell>
          <cell r="HV37">
            <v>25</v>
          </cell>
          <cell r="HY37" t="str">
            <v>Для обеспечения учебного и рабочего процесса всех специальностей</v>
          </cell>
          <cell r="HZ37" t="str">
            <v>п.531 № 100-р _26.20.16.110-101</v>
          </cell>
          <cell r="IA37" t="str">
            <v>Балтийская 35, Курляндская 39, Моховая 6, Охотничий 7,  Швецова 22, Балтийская 26</v>
          </cell>
          <cell r="IB37">
            <v>4</v>
          </cell>
          <cell r="IC37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  <cell r="IG37" t="str">
            <v/>
          </cell>
          <cell r="IH37" t="str">
            <v/>
          </cell>
          <cell r="II37" t="str">
            <v/>
          </cell>
          <cell r="IJ37" t="str">
            <v/>
          </cell>
          <cell r="IK37" t="str">
            <v/>
          </cell>
          <cell r="IL37" t="str">
            <v/>
          </cell>
          <cell r="IM37" t="str">
            <v/>
          </cell>
          <cell r="IN37" t="str">
            <v/>
          </cell>
          <cell r="IO37" t="str">
            <v/>
          </cell>
          <cell r="IP37" t="str">
            <v/>
          </cell>
        </row>
        <row r="38">
          <cell r="HQ38" t="str">
            <v>Насос воздушный для накачивания мячей тип 3</v>
          </cell>
          <cell r="HS38">
            <v>4</v>
          </cell>
          <cell r="HT38">
            <v>1315</v>
          </cell>
          <cell r="HV38">
            <v>1</v>
          </cell>
          <cell r="HY38" t="str">
            <v>Для обеспечения учебного процесса по физической культуре и раброты спортивных секций и клубов</v>
          </cell>
          <cell r="HZ38" t="str">
            <v>Реестр цен_4 кв.2025: (28.13.22.000-006)</v>
          </cell>
          <cell r="IA38" t="str">
            <v>Корупус 1 Балтийская 35; Корпус 5 Курляндская 39; Корпус 6 Моховая 6</v>
          </cell>
          <cell r="IB38">
            <v>14</v>
          </cell>
          <cell r="IC38" t="str">
            <v>Поставка спортивного инвентаря для учебного процесса</v>
          </cell>
          <cell r="IG38" t="str">
            <v/>
          </cell>
          <cell r="IH38" t="str">
            <v/>
          </cell>
          <cell r="II38" t="str">
            <v/>
          </cell>
          <cell r="IJ38" t="str">
            <v/>
          </cell>
          <cell r="IK38" t="str">
            <v/>
          </cell>
          <cell r="IL38" t="str">
            <v/>
          </cell>
          <cell r="IM38" t="str">
            <v/>
          </cell>
          <cell r="IN38" t="str">
            <v/>
          </cell>
          <cell r="IO38" t="str">
            <v/>
          </cell>
          <cell r="IP38" t="str">
            <v/>
          </cell>
        </row>
        <row r="39">
          <cell r="HQ39" t="str">
            <v>Гантель тип 2</v>
          </cell>
          <cell r="HS39">
            <v>15</v>
          </cell>
          <cell r="HT39">
            <v>550.34</v>
          </cell>
          <cell r="HV39">
            <v>5</v>
          </cell>
          <cell r="HY39" t="str">
            <v>Для обеспечения учебного процесса по физической культуре и раброты спортивных секций и клубов</v>
          </cell>
          <cell r="HZ39" t="str">
            <v>Реестр цен_4 кв.2025: (32.30.14.119-046)</v>
          </cell>
          <cell r="IA39" t="str">
            <v>Все корпуса Курляндская 39, Балтийская 35, Моховая 6</v>
          </cell>
          <cell r="IB39">
            <v>14</v>
          </cell>
          <cell r="IC39" t="str">
            <v>Поставка спортивного инвентаря для учебного процесса</v>
          </cell>
          <cell r="IG39" t="str">
            <v/>
          </cell>
          <cell r="IH39" t="str">
            <v/>
          </cell>
          <cell r="II39" t="str">
            <v/>
          </cell>
          <cell r="IJ39" t="str">
            <v/>
          </cell>
          <cell r="IK39" t="str">
            <v/>
          </cell>
          <cell r="IL39" t="str">
            <v/>
          </cell>
          <cell r="IM39" t="str">
            <v/>
          </cell>
          <cell r="IN39" t="str">
            <v/>
          </cell>
          <cell r="IO39" t="str">
            <v/>
          </cell>
          <cell r="IP39" t="str">
            <v/>
          </cell>
        </row>
        <row r="40">
          <cell r="HQ40" t="str">
            <v>Гантель тип 4</v>
          </cell>
          <cell r="HS40">
            <v>16</v>
          </cell>
          <cell r="HT40">
            <v>943.98</v>
          </cell>
          <cell r="HV40">
            <v>4</v>
          </cell>
          <cell r="HY40" t="str">
            <v>Для обеспечения учебного процесса по физической культуре и раброты спортивных секций и клубов</v>
          </cell>
          <cell r="HZ40" t="str">
            <v>Реестр цен_4 кв.2025: (32.30.14.119-048)</v>
          </cell>
          <cell r="IA40" t="str">
            <v>Все корпуса Курляндская 39, Балтийская 35, Моховая 7</v>
          </cell>
          <cell r="IB40">
            <v>14</v>
          </cell>
          <cell r="IC40" t="str">
            <v>Поставка спортивного инвентаря для учебного процесса</v>
          </cell>
          <cell r="IG40" t="str">
            <v/>
          </cell>
          <cell r="IH40" t="str">
            <v/>
          </cell>
          <cell r="II40" t="str">
            <v/>
          </cell>
          <cell r="IJ40" t="str">
            <v/>
          </cell>
          <cell r="IK40" t="str">
            <v/>
          </cell>
          <cell r="IL40" t="str">
            <v/>
          </cell>
          <cell r="IM40" t="str">
            <v/>
          </cell>
          <cell r="IN40" t="str">
            <v/>
          </cell>
          <cell r="IO40" t="str">
            <v/>
          </cell>
          <cell r="IP40" t="str">
            <v/>
          </cell>
        </row>
        <row r="41">
          <cell r="HQ41" t="str">
            <v>Гантель тип 6</v>
          </cell>
          <cell r="HS41">
            <v>0</v>
          </cell>
          <cell r="HT41">
            <v>1518.87</v>
          </cell>
          <cell r="HV41">
            <v>10</v>
          </cell>
          <cell r="HY41" t="str">
            <v>Для обеспечения учебного процесса по физической культуре и раброты спортивных секций и клубов</v>
          </cell>
          <cell r="HZ41" t="str">
            <v>Реестр цен_4 кв.2025: (32.30.14.119-050)</v>
          </cell>
          <cell r="IA41" t="str">
            <v>Все корпуса Курляндская 39, Балтийская 35, Моховая 8</v>
          </cell>
          <cell r="IB41">
            <v>14</v>
          </cell>
          <cell r="IC41" t="str">
            <v>Поставка спортивного инвентаря для учебного процесса</v>
          </cell>
          <cell r="IG41" t="str">
            <v/>
          </cell>
          <cell r="IH41" t="str">
            <v/>
          </cell>
          <cell r="II41" t="str">
            <v/>
          </cell>
          <cell r="IJ41" t="str">
            <v/>
          </cell>
          <cell r="IK41" t="str">
            <v/>
          </cell>
          <cell r="IL41" t="str">
            <v/>
          </cell>
          <cell r="IM41" t="str">
            <v/>
          </cell>
          <cell r="IN41" t="str">
            <v/>
          </cell>
          <cell r="IO41" t="str">
            <v/>
          </cell>
          <cell r="IP41" t="str">
            <v/>
          </cell>
        </row>
        <row r="42">
          <cell r="HQ42" t="str">
            <v>Станок для отжиманий тип 1</v>
          </cell>
          <cell r="HS42">
            <v>1</v>
          </cell>
          <cell r="HT42">
            <v>3525.58</v>
          </cell>
          <cell r="HV42">
            <v>1</v>
          </cell>
          <cell r="HY42" t="str">
            <v>Для обеспечения учебного процесса по физической культуре и раброты спортивных секций и клубов</v>
          </cell>
          <cell r="HZ42" t="str">
            <v>Реестр цен_4 кв.2025: (32.30.15.299-035)</v>
          </cell>
          <cell r="IA42" t="str">
            <v>Все корпуса Курляндская 39, Балтийская 35, Моховая 15</v>
          </cell>
          <cell r="IB42">
            <v>14</v>
          </cell>
          <cell r="IC42" t="str">
            <v>Поставка спортивного инвентаря для учебного процесса</v>
          </cell>
        </row>
        <row r="43">
          <cell r="HQ43" t="str">
            <v>Скамья тренировочная универсальная тип 1</v>
          </cell>
          <cell r="HS43">
            <v>4</v>
          </cell>
          <cell r="HT43">
            <v>12050.63</v>
          </cell>
          <cell r="HV43">
            <v>0</v>
          </cell>
          <cell r="HY43" t="str">
            <v>Для обеспечения учебного процесса по физической культуре и раброты спортивных секций и клубов</v>
          </cell>
          <cell r="HZ43" t="str">
            <v>Реестр цен_4 кв.2025: (32.30.14.117-017)</v>
          </cell>
          <cell r="IA43" t="str">
            <v>Все корпуса Курляндская 39, Балтийская 35, Моховая 26</v>
          </cell>
          <cell r="IB43">
            <v>14</v>
          </cell>
          <cell r="IC43" t="str">
            <v>Поставка спортивного инвентаря для учебного процесса</v>
          </cell>
        </row>
        <row r="44">
          <cell r="HQ44" t="str">
            <v/>
          </cell>
          <cell r="HS44" t="str">
            <v/>
          </cell>
          <cell r="HT44" t="str">
            <v/>
          </cell>
          <cell r="HU44" t="str">
            <v/>
          </cell>
          <cell r="HV44" t="str">
            <v/>
          </cell>
          <cell r="HW44" t="str">
            <v/>
          </cell>
          <cell r="HX44" t="str">
            <v/>
          </cell>
          <cell r="HY44" t="str">
            <v/>
          </cell>
          <cell r="HZ44" t="str">
            <v/>
          </cell>
          <cell r="IA44" t="str">
            <v/>
          </cell>
          <cell r="IB44" t="str">
            <v/>
          </cell>
          <cell r="IC44" t="str">
            <v/>
          </cell>
        </row>
        <row r="55">
          <cell r="IG55" t="str">
            <v/>
          </cell>
          <cell r="IH55" t="str">
            <v/>
          </cell>
          <cell r="II55" t="str">
            <v/>
          </cell>
          <cell r="IJ55" t="str">
            <v/>
          </cell>
          <cell r="IK55" t="str">
            <v/>
          </cell>
          <cell r="IL55" t="str">
            <v/>
          </cell>
          <cell r="IM55" t="str">
            <v/>
          </cell>
          <cell r="IN55" t="str">
            <v/>
          </cell>
          <cell r="IO55" t="str">
            <v/>
          </cell>
          <cell r="IP55" t="str">
            <v/>
          </cell>
        </row>
        <row r="56">
          <cell r="IG56" t="str">
            <v/>
          </cell>
          <cell r="IH56" t="str">
            <v/>
          </cell>
          <cell r="II56" t="str">
            <v/>
          </cell>
          <cell r="IJ56" t="str">
            <v/>
          </cell>
          <cell r="IK56" t="str">
            <v/>
          </cell>
          <cell r="IL56" t="str">
            <v/>
          </cell>
          <cell r="IM56" t="str">
            <v/>
          </cell>
          <cell r="IN56" t="str">
            <v/>
          </cell>
          <cell r="IO56" t="str">
            <v/>
          </cell>
          <cell r="IP56" t="str">
            <v/>
          </cell>
        </row>
        <row r="57">
          <cell r="IG57" t="str">
            <v/>
          </cell>
          <cell r="IH57" t="str">
            <v/>
          </cell>
          <cell r="II57" t="str">
            <v/>
          </cell>
          <cell r="IJ57" t="str">
            <v/>
          </cell>
          <cell r="IK57" t="str">
            <v/>
          </cell>
          <cell r="IL57" t="str">
            <v/>
          </cell>
          <cell r="IM57" t="str">
            <v/>
          </cell>
          <cell r="IN57" t="str">
            <v/>
          </cell>
          <cell r="IO57" t="str">
            <v/>
          </cell>
          <cell r="IP57" t="str">
            <v/>
          </cell>
        </row>
        <row r="58">
          <cell r="IG58" t="str">
            <v/>
          </cell>
          <cell r="IH58" t="str">
            <v/>
          </cell>
          <cell r="II58" t="str">
            <v/>
          </cell>
          <cell r="IJ58" t="str">
            <v/>
          </cell>
          <cell r="IK58" t="str">
            <v/>
          </cell>
          <cell r="IL58" t="str">
            <v/>
          </cell>
          <cell r="IM58" t="str">
            <v/>
          </cell>
          <cell r="IN58" t="str">
            <v/>
          </cell>
          <cell r="IO58" t="str">
            <v/>
          </cell>
          <cell r="IP58" t="str">
            <v/>
          </cell>
        </row>
        <row r="59">
          <cell r="IG59" t="str">
            <v/>
          </cell>
          <cell r="IH59" t="str">
            <v/>
          </cell>
          <cell r="II59" t="str">
            <v/>
          </cell>
          <cell r="IJ59" t="str">
            <v/>
          </cell>
          <cell r="IK59" t="str">
            <v/>
          </cell>
          <cell r="IL59" t="str">
            <v/>
          </cell>
          <cell r="IM59" t="str">
            <v/>
          </cell>
          <cell r="IN59" t="str">
            <v/>
          </cell>
          <cell r="IO59" t="str">
            <v/>
          </cell>
          <cell r="IP59" t="str">
            <v/>
          </cell>
        </row>
        <row r="60">
          <cell r="IG60" t="str">
            <v/>
          </cell>
          <cell r="IH60" t="str">
            <v/>
          </cell>
          <cell r="II60" t="str">
            <v/>
          </cell>
          <cell r="IJ60" t="str">
            <v/>
          </cell>
          <cell r="IK60" t="str">
            <v/>
          </cell>
          <cell r="IL60" t="str">
            <v/>
          </cell>
          <cell r="IM60" t="str">
            <v/>
          </cell>
          <cell r="IN60" t="str">
            <v/>
          </cell>
          <cell r="IO60" t="str">
            <v/>
          </cell>
          <cell r="IP60" t="str">
            <v/>
          </cell>
        </row>
        <row r="61">
          <cell r="IG61" t="str">
            <v/>
          </cell>
          <cell r="IH61" t="str">
            <v/>
          </cell>
          <cell r="II61" t="str">
            <v/>
          </cell>
          <cell r="IJ61" t="str">
            <v/>
          </cell>
          <cell r="IK61" t="str">
            <v/>
          </cell>
          <cell r="IL61" t="str">
            <v/>
          </cell>
          <cell r="IM61" t="str">
            <v/>
          </cell>
          <cell r="IN61" t="str">
            <v/>
          </cell>
          <cell r="IO61" t="str">
            <v/>
          </cell>
          <cell r="IP61" t="str">
            <v/>
          </cell>
        </row>
        <row r="62">
          <cell r="IG62" t="str">
            <v/>
          </cell>
          <cell r="IH62" t="str">
            <v/>
          </cell>
          <cell r="II62" t="str">
            <v/>
          </cell>
          <cell r="IJ62" t="str">
            <v/>
          </cell>
          <cell r="IK62" t="str">
            <v/>
          </cell>
          <cell r="IL62" t="str">
            <v/>
          </cell>
          <cell r="IM62" t="str">
            <v/>
          </cell>
          <cell r="IN62" t="str">
            <v/>
          </cell>
          <cell r="IO62" t="str">
            <v/>
          </cell>
          <cell r="IP62" t="str">
            <v/>
          </cell>
        </row>
        <row r="63">
          <cell r="IG63" t="str">
            <v/>
          </cell>
          <cell r="IH63" t="str">
            <v/>
          </cell>
          <cell r="II63" t="str">
            <v/>
          </cell>
          <cell r="IJ63" t="str">
            <v/>
          </cell>
          <cell r="IK63" t="str">
            <v/>
          </cell>
          <cell r="IL63" t="str">
            <v/>
          </cell>
          <cell r="IM63" t="str">
            <v/>
          </cell>
          <cell r="IN63" t="str">
            <v/>
          </cell>
          <cell r="IO63" t="str">
            <v/>
          </cell>
          <cell r="IP63" t="str">
            <v/>
          </cell>
        </row>
        <row r="64">
          <cell r="IG64" t="str">
            <v/>
          </cell>
          <cell r="IH64" t="str">
            <v/>
          </cell>
          <cell r="II64" t="str">
            <v/>
          </cell>
          <cell r="IJ64" t="str">
            <v/>
          </cell>
          <cell r="IK64" t="str">
            <v/>
          </cell>
          <cell r="IL64" t="str">
            <v/>
          </cell>
          <cell r="IM64" t="str">
            <v/>
          </cell>
          <cell r="IN64" t="str">
            <v/>
          </cell>
          <cell r="IO64" t="str">
            <v/>
          </cell>
          <cell r="IP64" t="str">
            <v/>
          </cell>
        </row>
        <row r="65">
          <cell r="IG65" t="str">
            <v/>
          </cell>
          <cell r="IH65" t="str">
            <v/>
          </cell>
          <cell r="II65" t="str">
            <v/>
          </cell>
          <cell r="IJ65" t="str">
            <v/>
          </cell>
          <cell r="IK65" t="str">
            <v/>
          </cell>
          <cell r="IL65" t="str">
            <v/>
          </cell>
          <cell r="IM65" t="str">
            <v/>
          </cell>
          <cell r="IN65" t="str">
            <v/>
          </cell>
          <cell r="IO65" t="str">
            <v/>
          </cell>
          <cell r="IP65" t="str">
            <v/>
          </cell>
        </row>
        <row r="66">
          <cell r="IG66" t="str">
            <v/>
          </cell>
          <cell r="IH66" t="str">
            <v/>
          </cell>
          <cell r="II66" t="str">
            <v/>
          </cell>
          <cell r="IJ66" t="str">
            <v/>
          </cell>
          <cell r="IK66" t="str">
            <v/>
          </cell>
          <cell r="IL66" t="str">
            <v/>
          </cell>
          <cell r="IM66" t="str">
            <v/>
          </cell>
          <cell r="IN66" t="str">
            <v/>
          </cell>
          <cell r="IO66" t="str">
            <v/>
          </cell>
          <cell r="IP66" t="str">
            <v/>
          </cell>
        </row>
        <row r="67">
          <cell r="IG67" t="str">
            <v/>
          </cell>
          <cell r="IH67" t="str">
            <v/>
          </cell>
          <cell r="II67" t="str">
            <v/>
          </cell>
          <cell r="IJ67" t="str">
            <v/>
          </cell>
          <cell r="IK67" t="str">
            <v/>
          </cell>
          <cell r="IL67" t="str">
            <v/>
          </cell>
          <cell r="IM67" t="str">
            <v/>
          </cell>
          <cell r="IN67" t="str">
            <v/>
          </cell>
          <cell r="IO67" t="str">
            <v/>
          </cell>
          <cell r="IP67" t="str">
            <v/>
          </cell>
        </row>
        <row r="68">
          <cell r="IG68" t="str">
            <v/>
          </cell>
          <cell r="IH68" t="str">
            <v/>
          </cell>
          <cell r="II68" t="str">
            <v/>
          </cell>
          <cell r="IJ68" t="str">
            <v/>
          </cell>
          <cell r="IK68" t="str">
            <v/>
          </cell>
          <cell r="IL68" t="str">
            <v/>
          </cell>
          <cell r="IM68" t="str">
            <v/>
          </cell>
          <cell r="IN68" t="str">
            <v/>
          </cell>
          <cell r="IO68" t="str">
            <v/>
          </cell>
          <cell r="IP68" t="str">
            <v/>
          </cell>
        </row>
        <row r="69">
          <cell r="IG69" t="str">
            <v/>
          </cell>
          <cell r="IH69" t="str">
            <v/>
          </cell>
          <cell r="II69" t="str">
            <v/>
          </cell>
          <cell r="IJ69" t="str">
            <v/>
          </cell>
          <cell r="IK69" t="str">
            <v/>
          </cell>
          <cell r="IL69" t="str">
            <v/>
          </cell>
          <cell r="IM69" t="str">
            <v/>
          </cell>
          <cell r="IN69" t="str">
            <v/>
          </cell>
          <cell r="IO69" t="str">
            <v/>
          </cell>
          <cell r="IP69" t="str">
            <v/>
          </cell>
        </row>
        <row r="70">
          <cell r="IG70" t="str">
            <v/>
          </cell>
          <cell r="IH70" t="str">
            <v/>
          </cell>
          <cell r="II70" t="str">
            <v/>
          </cell>
          <cell r="IJ70" t="str">
            <v/>
          </cell>
          <cell r="IK70" t="str">
            <v/>
          </cell>
          <cell r="IL70" t="str">
            <v/>
          </cell>
          <cell r="IM70" t="str">
            <v/>
          </cell>
          <cell r="IN70" t="str">
            <v/>
          </cell>
          <cell r="IO70" t="str">
            <v/>
          </cell>
          <cell r="IP70" t="str">
            <v/>
          </cell>
        </row>
        <row r="71">
          <cell r="IG71" t="str">
            <v/>
          </cell>
          <cell r="IH71" t="str">
            <v/>
          </cell>
          <cell r="II71" t="str">
            <v/>
          </cell>
          <cell r="IJ71" t="str">
            <v/>
          </cell>
          <cell r="IK71" t="str">
            <v/>
          </cell>
          <cell r="IL71" t="str">
            <v/>
          </cell>
          <cell r="IM71" t="str">
            <v/>
          </cell>
          <cell r="IN71" t="str">
            <v/>
          </cell>
          <cell r="IO71" t="str">
            <v/>
          </cell>
          <cell r="IP71" t="str">
            <v/>
          </cell>
        </row>
        <row r="72">
          <cell r="IG72" t="str">
            <v/>
          </cell>
          <cell r="IH72" t="str">
            <v/>
          </cell>
          <cell r="II72" t="str">
            <v/>
          </cell>
          <cell r="IJ72" t="str">
            <v/>
          </cell>
          <cell r="IK72" t="str">
            <v/>
          </cell>
          <cell r="IL72" t="str">
            <v/>
          </cell>
          <cell r="IM72" t="str">
            <v/>
          </cell>
          <cell r="IN72" t="str">
            <v/>
          </cell>
          <cell r="IO72" t="str">
            <v/>
          </cell>
          <cell r="IP72" t="str">
            <v/>
          </cell>
        </row>
        <row r="73">
          <cell r="IG73" t="str">
            <v/>
          </cell>
          <cell r="IH73" t="str">
            <v/>
          </cell>
          <cell r="II73" t="str">
            <v/>
          </cell>
          <cell r="IJ73" t="str">
            <v/>
          </cell>
          <cell r="IK73" t="str">
            <v/>
          </cell>
          <cell r="IL73" t="str">
            <v/>
          </cell>
          <cell r="IM73" t="str">
            <v/>
          </cell>
          <cell r="IN73" t="str">
            <v/>
          </cell>
          <cell r="IO73" t="str">
            <v/>
          </cell>
          <cell r="IP73" t="str">
            <v/>
          </cell>
        </row>
        <row r="74">
          <cell r="IG74" t="str">
            <v/>
          </cell>
          <cell r="IH74" t="str">
            <v/>
          </cell>
          <cell r="II74" t="str">
            <v/>
          </cell>
          <cell r="IJ74" t="str">
            <v/>
          </cell>
          <cell r="IK74" t="str">
            <v/>
          </cell>
          <cell r="IL74" t="str">
            <v/>
          </cell>
          <cell r="IM74" t="str">
            <v/>
          </cell>
          <cell r="IN74" t="str">
            <v/>
          </cell>
          <cell r="IO74" t="str">
            <v/>
          </cell>
          <cell r="IP74" t="str">
            <v/>
          </cell>
        </row>
        <row r="75">
          <cell r="IG75" t="str">
            <v/>
          </cell>
          <cell r="IH75" t="str">
            <v/>
          </cell>
          <cell r="II75" t="str">
            <v/>
          </cell>
          <cell r="IJ75" t="str">
            <v/>
          </cell>
          <cell r="IK75" t="str">
            <v/>
          </cell>
          <cell r="IL75" t="str">
            <v/>
          </cell>
          <cell r="IM75" t="str">
            <v/>
          </cell>
          <cell r="IN75" t="str">
            <v/>
          </cell>
          <cell r="IO75" t="str">
            <v/>
          </cell>
          <cell r="IP75" t="str">
            <v/>
          </cell>
        </row>
        <row r="76">
          <cell r="IG76" t="str">
            <v/>
          </cell>
          <cell r="IH76" t="str">
            <v/>
          </cell>
          <cell r="II76" t="str">
            <v/>
          </cell>
          <cell r="IJ76" t="str">
            <v/>
          </cell>
          <cell r="IK76" t="str">
            <v/>
          </cell>
          <cell r="IL76" t="str">
            <v/>
          </cell>
          <cell r="IM76" t="str">
            <v/>
          </cell>
          <cell r="IN76" t="str">
            <v/>
          </cell>
          <cell r="IO76" t="str">
            <v/>
          </cell>
          <cell r="IP76" t="str">
            <v/>
          </cell>
        </row>
        <row r="77">
          <cell r="IG77" t="str">
            <v/>
          </cell>
          <cell r="IH77" t="str">
            <v/>
          </cell>
          <cell r="II77" t="str">
            <v/>
          </cell>
          <cell r="IJ77" t="str">
            <v/>
          </cell>
          <cell r="IK77" t="str">
            <v/>
          </cell>
          <cell r="IL77" t="str">
            <v/>
          </cell>
          <cell r="IM77" t="str">
            <v/>
          </cell>
          <cell r="IN77" t="str">
            <v/>
          </cell>
          <cell r="IO77" t="str">
            <v/>
          </cell>
          <cell r="IP77" t="str">
            <v/>
          </cell>
        </row>
        <row r="78">
          <cell r="IG78" t="str">
            <v/>
          </cell>
          <cell r="IH78" t="str">
            <v/>
          </cell>
          <cell r="II78" t="str">
            <v/>
          </cell>
          <cell r="IJ78" t="str">
            <v/>
          </cell>
          <cell r="IK78" t="str">
            <v/>
          </cell>
          <cell r="IL78" t="str">
            <v/>
          </cell>
          <cell r="IM78" t="str">
            <v/>
          </cell>
          <cell r="IN78" t="str">
            <v/>
          </cell>
          <cell r="IO78" t="str">
            <v/>
          </cell>
          <cell r="IP78" t="str">
            <v/>
          </cell>
        </row>
        <row r="79">
          <cell r="IG79" t="str">
            <v/>
          </cell>
          <cell r="IH79" t="str">
            <v/>
          </cell>
          <cell r="II79" t="str">
            <v/>
          </cell>
          <cell r="IJ79" t="str">
            <v/>
          </cell>
          <cell r="IK79" t="str">
            <v/>
          </cell>
          <cell r="IL79" t="str">
            <v/>
          </cell>
          <cell r="IM79" t="str">
            <v/>
          </cell>
          <cell r="IN79" t="str">
            <v/>
          </cell>
          <cell r="IO79" t="str">
            <v/>
          </cell>
          <cell r="IP79" t="str">
            <v/>
          </cell>
        </row>
        <row r="80">
          <cell r="IG80" t="str">
            <v/>
          </cell>
          <cell r="IH80" t="str">
            <v/>
          </cell>
          <cell r="II80" t="str">
            <v/>
          </cell>
          <cell r="IJ80" t="str">
            <v/>
          </cell>
          <cell r="IK80" t="str">
            <v/>
          </cell>
          <cell r="IL80" t="str">
            <v/>
          </cell>
          <cell r="IM80" t="str">
            <v/>
          </cell>
          <cell r="IN80" t="str">
            <v/>
          </cell>
          <cell r="IO80" t="str">
            <v/>
          </cell>
          <cell r="IP80" t="str">
            <v/>
          </cell>
        </row>
        <row r="81">
          <cell r="IG81" t="str">
            <v/>
          </cell>
          <cell r="IH81" t="str">
            <v/>
          </cell>
          <cell r="II81" t="str">
            <v/>
          </cell>
          <cell r="IJ81" t="str">
            <v/>
          </cell>
          <cell r="IK81" t="str">
            <v/>
          </cell>
          <cell r="IL81" t="str">
            <v/>
          </cell>
          <cell r="IM81" t="str">
            <v/>
          </cell>
          <cell r="IN81" t="str">
            <v/>
          </cell>
          <cell r="IO81" t="str">
            <v/>
          </cell>
          <cell r="IP81" t="str">
            <v/>
          </cell>
        </row>
        <row r="82">
          <cell r="IG82" t="str">
            <v/>
          </cell>
          <cell r="IH82" t="str">
            <v/>
          </cell>
          <cell r="II82" t="str">
            <v/>
          </cell>
          <cell r="IJ82" t="str">
            <v/>
          </cell>
          <cell r="IK82" t="str">
            <v/>
          </cell>
          <cell r="IL82" t="str">
            <v/>
          </cell>
          <cell r="IM82" t="str">
            <v/>
          </cell>
          <cell r="IN82" t="str">
            <v/>
          </cell>
          <cell r="IO82" t="str">
            <v/>
          </cell>
          <cell r="IP82" t="str">
            <v/>
          </cell>
        </row>
        <row r="83">
          <cell r="IG83" t="str">
            <v/>
          </cell>
          <cell r="IH83" t="str">
            <v/>
          </cell>
          <cell r="II83" t="str">
            <v/>
          </cell>
          <cell r="IJ83" t="str">
            <v/>
          </cell>
          <cell r="IK83" t="str">
            <v/>
          </cell>
          <cell r="IL83" t="str">
            <v/>
          </cell>
          <cell r="IM83" t="str">
            <v/>
          </cell>
          <cell r="IN83" t="str">
            <v/>
          </cell>
          <cell r="IO83" t="str">
            <v/>
          </cell>
          <cell r="IP83" t="str">
            <v/>
          </cell>
        </row>
        <row r="84">
          <cell r="IG84" t="str">
            <v/>
          </cell>
          <cell r="IH84" t="str">
            <v/>
          </cell>
          <cell r="II84" t="str">
            <v/>
          </cell>
          <cell r="IJ84" t="str">
            <v/>
          </cell>
          <cell r="IK84" t="str">
            <v/>
          </cell>
          <cell r="IL84" t="str">
            <v/>
          </cell>
          <cell r="IM84" t="str">
            <v/>
          </cell>
          <cell r="IN84" t="str">
            <v/>
          </cell>
          <cell r="IO84" t="str">
            <v/>
          </cell>
          <cell r="IP84" t="str">
            <v/>
          </cell>
        </row>
        <row r="85">
          <cell r="IG85" t="str">
            <v/>
          </cell>
          <cell r="IH85" t="str">
            <v/>
          </cell>
          <cell r="II85" t="str">
            <v/>
          </cell>
          <cell r="IJ85" t="str">
            <v/>
          </cell>
          <cell r="IK85" t="str">
            <v/>
          </cell>
          <cell r="IL85" t="str">
            <v/>
          </cell>
          <cell r="IM85" t="str">
            <v/>
          </cell>
          <cell r="IN85" t="str">
            <v/>
          </cell>
          <cell r="IO85" t="str">
            <v/>
          </cell>
          <cell r="IP85" t="str">
            <v/>
          </cell>
        </row>
        <row r="86">
          <cell r="IG86" t="str">
            <v/>
          </cell>
          <cell r="IH86" t="str">
            <v/>
          </cell>
          <cell r="II86" t="str">
            <v/>
          </cell>
          <cell r="IJ86" t="str">
            <v/>
          </cell>
          <cell r="IK86" t="str">
            <v/>
          </cell>
          <cell r="IL86" t="str">
            <v/>
          </cell>
          <cell r="IM86" t="str">
            <v/>
          </cell>
          <cell r="IN86" t="str">
            <v/>
          </cell>
          <cell r="IO86" t="str">
            <v/>
          </cell>
          <cell r="IP86" t="str">
            <v/>
          </cell>
        </row>
        <row r="87">
          <cell r="IG87" t="str">
            <v/>
          </cell>
          <cell r="IH87" t="str">
            <v/>
          </cell>
          <cell r="II87" t="str">
            <v/>
          </cell>
          <cell r="IJ87" t="str">
            <v/>
          </cell>
          <cell r="IK87" t="str">
            <v/>
          </cell>
          <cell r="IL87" t="str">
            <v/>
          </cell>
          <cell r="IM87" t="str">
            <v/>
          </cell>
          <cell r="IN87" t="str">
            <v/>
          </cell>
          <cell r="IO87" t="str">
            <v/>
          </cell>
          <cell r="IP87" t="str">
            <v/>
          </cell>
        </row>
        <row r="88">
          <cell r="IG88" t="str">
            <v/>
          </cell>
          <cell r="IH88" t="str">
            <v/>
          </cell>
          <cell r="II88" t="str">
            <v/>
          </cell>
          <cell r="IJ88" t="str">
            <v/>
          </cell>
          <cell r="IK88" t="str">
            <v/>
          </cell>
          <cell r="IL88" t="str">
            <v/>
          </cell>
          <cell r="IM88" t="str">
            <v/>
          </cell>
          <cell r="IN88" t="str">
            <v/>
          </cell>
          <cell r="IO88" t="str">
            <v/>
          </cell>
          <cell r="IP88" t="str">
            <v/>
          </cell>
        </row>
        <row r="89">
          <cell r="IG89" t="str">
            <v/>
          </cell>
          <cell r="IH89" t="str">
            <v/>
          </cell>
          <cell r="II89" t="str">
            <v/>
          </cell>
          <cell r="IJ89" t="str">
            <v/>
          </cell>
          <cell r="IK89" t="str">
            <v/>
          </cell>
          <cell r="IL89" t="str">
            <v/>
          </cell>
          <cell r="IM89" t="str">
            <v/>
          </cell>
          <cell r="IN89" t="str">
            <v/>
          </cell>
          <cell r="IO89" t="str">
            <v/>
          </cell>
          <cell r="IP89" t="str">
            <v/>
          </cell>
        </row>
        <row r="90">
          <cell r="IG90" t="str">
            <v/>
          </cell>
          <cell r="IH90" t="str">
            <v/>
          </cell>
          <cell r="II90" t="str">
            <v/>
          </cell>
          <cell r="IJ90" t="str">
            <v/>
          </cell>
          <cell r="IK90" t="str">
            <v/>
          </cell>
          <cell r="IL90" t="str">
            <v/>
          </cell>
          <cell r="IM90" t="str">
            <v/>
          </cell>
          <cell r="IN90" t="str">
            <v/>
          </cell>
          <cell r="IO90" t="str">
            <v/>
          </cell>
          <cell r="IP90" t="str">
            <v/>
          </cell>
        </row>
        <row r="91">
          <cell r="IG91" t="str">
            <v/>
          </cell>
          <cell r="IH91" t="str">
            <v/>
          </cell>
          <cell r="II91" t="str">
            <v/>
          </cell>
          <cell r="IJ91" t="str">
            <v/>
          </cell>
          <cell r="IK91" t="str">
            <v/>
          </cell>
          <cell r="IL91" t="str">
            <v/>
          </cell>
          <cell r="IM91" t="str">
            <v/>
          </cell>
          <cell r="IN91" t="str">
            <v/>
          </cell>
          <cell r="IO91" t="str">
            <v/>
          </cell>
          <cell r="IP91" t="str">
            <v/>
          </cell>
        </row>
        <row r="92">
          <cell r="IG92" t="str">
            <v/>
          </cell>
          <cell r="IH92" t="str">
            <v/>
          </cell>
          <cell r="II92" t="str">
            <v/>
          </cell>
          <cell r="IJ92" t="str">
            <v/>
          </cell>
          <cell r="IK92" t="str">
            <v/>
          </cell>
          <cell r="IL92" t="str">
            <v/>
          </cell>
          <cell r="IM92" t="str">
            <v/>
          </cell>
          <cell r="IN92" t="str">
            <v/>
          </cell>
          <cell r="IO92" t="str">
            <v/>
          </cell>
          <cell r="IP92" t="str">
            <v/>
          </cell>
        </row>
        <row r="93">
          <cell r="IG93" t="str">
            <v/>
          </cell>
          <cell r="IH93" t="str">
            <v/>
          </cell>
          <cell r="II93" t="str">
            <v/>
          </cell>
          <cell r="IJ93" t="str">
            <v/>
          </cell>
          <cell r="IK93" t="str">
            <v/>
          </cell>
          <cell r="IL93" t="str">
            <v/>
          </cell>
          <cell r="IM93" t="str">
            <v/>
          </cell>
          <cell r="IN93" t="str">
            <v/>
          </cell>
          <cell r="IO93" t="str">
            <v/>
          </cell>
          <cell r="IP93" t="str">
            <v/>
          </cell>
        </row>
        <row r="94">
          <cell r="IG94" t="str">
            <v/>
          </cell>
          <cell r="IH94" t="str">
            <v/>
          </cell>
          <cell r="II94" t="str">
            <v/>
          </cell>
          <cell r="IJ94" t="str">
            <v/>
          </cell>
          <cell r="IK94" t="str">
            <v/>
          </cell>
          <cell r="IL94" t="str">
            <v/>
          </cell>
          <cell r="IM94" t="str">
            <v/>
          </cell>
          <cell r="IN94" t="str">
            <v/>
          </cell>
          <cell r="IO94" t="str">
            <v/>
          </cell>
          <cell r="IP94" t="str">
            <v/>
          </cell>
        </row>
        <row r="95">
          <cell r="IG95" t="str">
            <v/>
          </cell>
          <cell r="IH95" t="str">
            <v/>
          </cell>
          <cell r="II95" t="str">
            <v/>
          </cell>
          <cell r="IJ95" t="str">
            <v/>
          </cell>
          <cell r="IK95" t="str">
            <v/>
          </cell>
          <cell r="IL95" t="str">
            <v/>
          </cell>
          <cell r="IM95" t="str">
            <v/>
          </cell>
          <cell r="IN95" t="str">
            <v/>
          </cell>
          <cell r="IO95" t="str">
            <v/>
          </cell>
          <cell r="IP95" t="str">
            <v/>
          </cell>
        </row>
        <row r="96">
          <cell r="IG96" t="str">
            <v/>
          </cell>
          <cell r="IH96" t="str">
            <v/>
          </cell>
          <cell r="II96" t="str">
            <v/>
          </cell>
          <cell r="IJ96" t="str">
            <v/>
          </cell>
          <cell r="IK96" t="str">
            <v/>
          </cell>
          <cell r="IL96" t="str">
            <v/>
          </cell>
          <cell r="IM96" t="str">
            <v/>
          </cell>
          <cell r="IN96" t="str">
            <v/>
          </cell>
          <cell r="IO96" t="str">
            <v/>
          </cell>
          <cell r="IP96" t="str">
            <v/>
          </cell>
        </row>
        <row r="97">
          <cell r="IG97" t="str">
            <v/>
          </cell>
          <cell r="IH97" t="str">
            <v/>
          </cell>
          <cell r="II97" t="str">
            <v/>
          </cell>
          <cell r="IJ97" t="str">
            <v/>
          </cell>
          <cell r="IK97" t="str">
            <v/>
          </cell>
          <cell r="IL97" t="str">
            <v/>
          </cell>
          <cell r="IM97" t="str">
            <v/>
          </cell>
          <cell r="IN97" t="str">
            <v/>
          </cell>
          <cell r="IO97" t="str">
            <v/>
          </cell>
          <cell r="IP97" t="str">
            <v/>
          </cell>
        </row>
        <row r="98">
          <cell r="IG98" t="str">
            <v/>
          </cell>
          <cell r="IH98" t="str">
            <v/>
          </cell>
          <cell r="II98" t="str">
            <v/>
          </cell>
          <cell r="IJ98" t="str">
            <v/>
          </cell>
          <cell r="IK98" t="str">
            <v/>
          </cell>
          <cell r="IL98" t="str">
            <v/>
          </cell>
          <cell r="IM98" t="str">
            <v/>
          </cell>
          <cell r="IN98" t="str">
            <v/>
          </cell>
          <cell r="IO98" t="str">
            <v/>
          </cell>
          <cell r="IP98" t="str">
            <v/>
          </cell>
        </row>
        <row r="99">
          <cell r="IG99" t="str">
            <v/>
          </cell>
          <cell r="IH99" t="str">
            <v/>
          </cell>
          <cell r="II99" t="str">
            <v/>
          </cell>
          <cell r="IJ99" t="str">
            <v/>
          </cell>
          <cell r="IK99" t="str">
            <v/>
          </cell>
          <cell r="IL99" t="str">
            <v/>
          </cell>
          <cell r="IM99" t="str">
            <v/>
          </cell>
          <cell r="IN99" t="str">
            <v/>
          </cell>
          <cell r="IO99" t="str">
            <v/>
          </cell>
          <cell r="IP99" t="str">
            <v/>
          </cell>
        </row>
        <row r="100">
          <cell r="IG100" t="str">
            <v/>
          </cell>
          <cell r="IH100" t="str">
            <v/>
          </cell>
          <cell r="II100" t="str">
            <v/>
          </cell>
          <cell r="IJ100" t="str">
            <v/>
          </cell>
          <cell r="IK100" t="str">
            <v/>
          </cell>
          <cell r="IL100" t="str">
            <v/>
          </cell>
          <cell r="IM100" t="str">
            <v/>
          </cell>
          <cell r="IN100" t="str">
            <v/>
          </cell>
          <cell r="IO100" t="str">
            <v/>
          </cell>
          <cell r="IP100" t="str">
            <v/>
          </cell>
        </row>
        <row r="101">
          <cell r="IG101" t="str">
            <v/>
          </cell>
          <cell r="IH101" t="str">
            <v/>
          </cell>
          <cell r="II101" t="str">
            <v/>
          </cell>
          <cell r="IJ101" t="str">
            <v/>
          </cell>
          <cell r="IK101" t="str">
            <v/>
          </cell>
          <cell r="IL101" t="str">
            <v/>
          </cell>
          <cell r="IM101" t="str">
            <v/>
          </cell>
          <cell r="IN101" t="str">
            <v/>
          </cell>
          <cell r="IO101" t="str">
            <v/>
          </cell>
          <cell r="IP101" t="str">
            <v/>
          </cell>
        </row>
        <row r="102">
          <cell r="IG102" t="str">
            <v/>
          </cell>
          <cell r="IH102" t="str">
            <v/>
          </cell>
          <cell r="II102" t="str">
            <v/>
          </cell>
          <cell r="IJ102" t="str">
            <v/>
          </cell>
          <cell r="IK102" t="str">
            <v/>
          </cell>
          <cell r="IL102" t="str">
            <v/>
          </cell>
          <cell r="IM102" t="str">
            <v/>
          </cell>
          <cell r="IN102" t="str">
            <v/>
          </cell>
          <cell r="IO102" t="str">
            <v/>
          </cell>
          <cell r="IP102" t="str">
            <v/>
          </cell>
        </row>
        <row r="103">
          <cell r="IG103" t="str">
            <v/>
          </cell>
          <cell r="IH103" t="str">
            <v/>
          </cell>
          <cell r="II103" t="str">
            <v/>
          </cell>
          <cell r="IJ103" t="str">
            <v/>
          </cell>
          <cell r="IK103" t="str">
            <v/>
          </cell>
          <cell r="IL103" t="str">
            <v/>
          </cell>
          <cell r="IM103" t="str">
            <v/>
          </cell>
          <cell r="IN103" t="str">
            <v/>
          </cell>
          <cell r="IO103" t="str">
            <v/>
          </cell>
          <cell r="IP103" t="str">
            <v/>
          </cell>
        </row>
        <row r="104">
          <cell r="IG104" t="str">
            <v/>
          </cell>
          <cell r="IH104" t="str">
            <v/>
          </cell>
          <cell r="II104" t="str">
            <v/>
          </cell>
          <cell r="IJ104" t="str">
            <v/>
          </cell>
          <cell r="IK104" t="str">
            <v/>
          </cell>
          <cell r="IL104" t="str">
            <v/>
          </cell>
          <cell r="IM104" t="str">
            <v/>
          </cell>
          <cell r="IN104" t="str">
            <v/>
          </cell>
          <cell r="IO104" t="str">
            <v/>
          </cell>
          <cell r="IP104" t="str">
            <v/>
          </cell>
        </row>
        <row r="105">
          <cell r="IG105" t="str">
            <v/>
          </cell>
          <cell r="IH105" t="str">
            <v/>
          </cell>
          <cell r="II105" t="str">
            <v/>
          </cell>
          <cell r="IJ105" t="str">
            <v/>
          </cell>
          <cell r="IK105" t="str">
            <v/>
          </cell>
          <cell r="IL105" t="str">
            <v/>
          </cell>
          <cell r="IM105" t="str">
            <v/>
          </cell>
          <cell r="IN105" t="str">
            <v/>
          </cell>
          <cell r="IO105" t="str">
            <v/>
          </cell>
          <cell r="IP105" t="str">
            <v/>
          </cell>
        </row>
        <row r="106">
          <cell r="IG106" t="str">
            <v/>
          </cell>
          <cell r="IH106" t="str">
            <v/>
          </cell>
          <cell r="II106" t="str">
            <v/>
          </cell>
          <cell r="IJ106" t="str">
            <v/>
          </cell>
          <cell r="IK106" t="str">
            <v/>
          </cell>
          <cell r="IL106" t="str">
            <v/>
          </cell>
          <cell r="IM106" t="str">
            <v/>
          </cell>
          <cell r="IN106" t="str">
            <v/>
          </cell>
          <cell r="IO106" t="str">
            <v/>
          </cell>
          <cell r="IP106" t="str">
            <v/>
          </cell>
        </row>
        <row r="107">
          <cell r="IG107" t="str">
            <v/>
          </cell>
          <cell r="IH107" t="str">
            <v/>
          </cell>
          <cell r="II107" t="str">
            <v/>
          </cell>
          <cell r="IJ107" t="str">
            <v/>
          </cell>
          <cell r="IK107" t="str">
            <v/>
          </cell>
          <cell r="IL107" t="str">
            <v/>
          </cell>
          <cell r="IM107" t="str">
            <v/>
          </cell>
          <cell r="IN107" t="str">
            <v/>
          </cell>
          <cell r="IO107" t="str">
            <v/>
          </cell>
          <cell r="IP107" t="str">
            <v/>
          </cell>
        </row>
        <row r="108">
          <cell r="IG108" t="str">
            <v/>
          </cell>
          <cell r="IH108" t="str">
            <v/>
          </cell>
          <cell r="II108" t="str">
            <v/>
          </cell>
          <cell r="IJ108" t="str">
            <v/>
          </cell>
          <cell r="IK108" t="str">
            <v/>
          </cell>
          <cell r="IL108" t="str">
            <v/>
          </cell>
          <cell r="IM108" t="str">
            <v/>
          </cell>
          <cell r="IN108" t="str">
            <v/>
          </cell>
          <cell r="IO108" t="str">
            <v/>
          </cell>
          <cell r="IP108" t="str">
            <v/>
          </cell>
        </row>
        <row r="109">
          <cell r="IG109" t="str">
            <v/>
          </cell>
          <cell r="IH109" t="str">
            <v/>
          </cell>
          <cell r="II109" t="str">
            <v/>
          </cell>
          <cell r="IJ109" t="str">
            <v/>
          </cell>
          <cell r="IK109" t="str">
            <v/>
          </cell>
          <cell r="IL109" t="str">
            <v/>
          </cell>
          <cell r="IM109" t="str">
            <v/>
          </cell>
          <cell r="IN109" t="str">
            <v/>
          </cell>
          <cell r="IO109" t="str">
            <v/>
          </cell>
          <cell r="IP109" t="str">
            <v/>
          </cell>
        </row>
        <row r="110">
          <cell r="IG110" t="str">
            <v/>
          </cell>
          <cell r="IH110" t="str">
            <v/>
          </cell>
          <cell r="II110" t="str">
            <v/>
          </cell>
          <cell r="IJ110" t="str">
            <v/>
          </cell>
          <cell r="IK110" t="str">
            <v/>
          </cell>
          <cell r="IL110" t="str">
            <v/>
          </cell>
          <cell r="IM110" t="str">
            <v/>
          </cell>
          <cell r="IN110" t="str">
            <v/>
          </cell>
          <cell r="IO110" t="str">
            <v/>
          </cell>
          <cell r="IP110" t="str">
            <v/>
          </cell>
        </row>
        <row r="111">
          <cell r="IG111" t="str">
            <v/>
          </cell>
          <cell r="IH111" t="str">
            <v/>
          </cell>
          <cell r="II111" t="str">
            <v/>
          </cell>
          <cell r="IJ111" t="str">
            <v/>
          </cell>
          <cell r="IK111" t="str">
            <v/>
          </cell>
          <cell r="IL111" t="str">
            <v/>
          </cell>
          <cell r="IM111" t="str">
            <v/>
          </cell>
          <cell r="IN111" t="str">
            <v/>
          </cell>
          <cell r="IO111" t="str">
            <v/>
          </cell>
          <cell r="IP111" t="str">
            <v/>
          </cell>
        </row>
        <row r="112">
          <cell r="IG112" t="str">
            <v/>
          </cell>
          <cell r="IH112" t="str">
            <v/>
          </cell>
          <cell r="II112" t="str">
            <v/>
          </cell>
          <cell r="IJ112" t="str">
            <v/>
          </cell>
          <cell r="IK112" t="str">
            <v/>
          </cell>
          <cell r="IL112" t="str">
            <v/>
          </cell>
          <cell r="IM112" t="str">
            <v/>
          </cell>
          <cell r="IN112" t="str">
            <v/>
          </cell>
          <cell r="IO112" t="str">
            <v/>
          </cell>
          <cell r="IP112" t="str">
            <v/>
          </cell>
        </row>
        <row r="113">
          <cell r="IG113" t="str">
            <v/>
          </cell>
          <cell r="IH113" t="str">
            <v/>
          </cell>
          <cell r="II113" t="str">
            <v/>
          </cell>
          <cell r="IJ113" t="str">
            <v/>
          </cell>
          <cell r="IK113" t="str">
            <v/>
          </cell>
          <cell r="IL113" t="str">
            <v/>
          </cell>
          <cell r="IM113" t="str">
            <v/>
          </cell>
          <cell r="IN113" t="str">
            <v/>
          </cell>
          <cell r="IO113" t="str">
            <v/>
          </cell>
          <cell r="IP113" t="str">
            <v/>
          </cell>
        </row>
        <row r="114">
          <cell r="IG114" t="str">
            <v/>
          </cell>
          <cell r="IH114" t="str">
            <v/>
          </cell>
          <cell r="II114" t="str">
            <v/>
          </cell>
          <cell r="IJ114" t="str">
            <v/>
          </cell>
          <cell r="IK114" t="str">
            <v/>
          </cell>
          <cell r="IL114" t="str">
            <v/>
          </cell>
          <cell r="IM114" t="str">
            <v/>
          </cell>
          <cell r="IN114" t="str">
            <v/>
          </cell>
          <cell r="IO114" t="str">
            <v/>
          </cell>
          <cell r="IP114" t="str">
            <v/>
          </cell>
        </row>
        <row r="115">
          <cell r="IG115" t="str">
            <v/>
          </cell>
          <cell r="IH115" t="str">
            <v/>
          </cell>
          <cell r="II115" t="str">
            <v/>
          </cell>
          <cell r="IJ115" t="str">
            <v/>
          </cell>
          <cell r="IK115" t="str">
            <v/>
          </cell>
          <cell r="IL115" t="str">
            <v/>
          </cell>
          <cell r="IM115" t="str">
            <v/>
          </cell>
          <cell r="IN115" t="str">
            <v/>
          </cell>
          <cell r="IO115" t="str">
            <v/>
          </cell>
          <cell r="IP115" t="str">
            <v/>
          </cell>
        </row>
        <row r="116">
          <cell r="IG116" t="str">
            <v/>
          </cell>
          <cell r="IH116" t="str">
            <v/>
          </cell>
          <cell r="II116" t="str">
            <v/>
          </cell>
          <cell r="IJ116" t="str">
            <v/>
          </cell>
          <cell r="IK116" t="str">
            <v/>
          </cell>
          <cell r="IL116" t="str">
            <v/>
          </cell>
          <cell r="IM116" t="str">
            <v/>
          </cell>
          <cell r="IN116" t="str">
            <v/>
          </cell>
          <cell r="IO116" t="str">
            <v/>
          </cell>
          <cell r="IP116" t="str">
            <v/>
          </cell>
        </row>
        <row r="117">
          <cell r="IG117" t="str">
            <v/>
          </cell>
          <cell r="IH117" t="str">
            <v/>
          </cell>
          <cell r="II117" t="str">
            <v/>
          </cell>
          <cell r="IJ117" t="str">
            <v/>
          </cell>
          <cell r="IK117" t="str">
            <v/>
          </cell>
          <cell r="IL117" t="str">
            <v/>
          </cell>
          <cell r="IM117" t="str">
            <v/>
          </cell>
          <cell r="IN117" t="str">
            <v/>
          </cell>
          <cell r="IO117" t="str">
            <v/>
          </cell>
          <cell r="IP117" t="str">
            <v/>
          </cell>
        </row>
        <row r="118">
          <cell r="IG118" t="str">
            <v/>
          </cell>
          <cell r="IH118" t="str">
            <v/>
          </cell>
          <cell r="II118" t="str">
            <v/>
          </cell>
          <cell r="IJ118" t="str">
            <v/>
          </cell>
          <cell r="IK118" t="str">
            <v/>
          </cell>
          <cell r="IL118" t="str">
            <v/>
          </cell>
          <cell r="IM118" t="str">
            <v/>
          </cell>
          <cell r="IN118" t="str">
            <v/>
          </cell>
          <cell r="IO118" t="str">
            <v/>
          </cell>
          <cell r="IP118" t="str">
            <v/>
          </cell>
        </row>
        <row r="119">
          <cell r="IG119" t="str">
            <v/>
          </cell>
          <cell r="IH119" t="str">
            <v/>
          </cell>
          <cell r="II119" t="str">
            <v/>
          </cell>
          <cell r="IJ119" t="str">
            <v/>
          </cell>
          <cell r="IK119" t="str">
            <v/>
          </cell>
          <cell r="IL119" t="str">
            <v/>
          </cell>
          <cell r="IM119" t="str">
            <v/>
          </cell>
          <cell r="IN119" t="str">
            <v/>
          </cell>
          <cell r="IO119" t="str">
            <v/>
          </cell>
          <cell r="IP119" t="str">
            <v/>
          </cell>
        </row>
        <row r="120">
          <cell r="IG120" t="str">
            <v/>
          </cell>
          <cell r="IH120" t="str">
            <v/>
          </cell>
          <cell r="II120" t="str">
            <v/>
          </cell>
          <cell r="IJ120" t="str">
            <v/>
          </cell>
          <cell r="IK120" t="str">
            <v/>
          </cell>
          <cell r="IL120" t="str">
            <v/>
          </cell>
          <cell r="IM120" t="str">
            <v/>
          </cell>
          <cell r="IN120" t="str">
            <v/>
          </cell>
          <cell r="IO120" t="str">
            <v/>
          </cell>
          <cell r="IP120" t="str">
            <v/>
          </cell>
        </row>
        <row r="121">
          <cell r="IG121" t="str">
            <v/>
          </cell>
          <cell r="IH121" t="str">
            <v/>
          </cell>
          <cell r="II121" t="str">
            <v/>
          </cell>
          <cell r="IJ121" t="str">
            <v/>
          </cell>
          <cell r="IK121" t="str">
            <v/>
          </cell>
          <cell r="IL121" t="str">
            <v/>
          </cell>
          <cell r="IM121" t="str">
            <v/>
          </cell>
          <cell r="IN121" t="str">
            <v/>
          </cell>
          <cell r="IO121" t="str">
            <v/>
          </cell>
          <cell r="IP121" t="str">
            <v/>
          </cell>
        </row>
        <row r="122">
          <cell r="IG122" t="str">
            <v/>
          </cell>
          <cell r="IH122" t="str">
            <v/>
          </cell>
          <cell r="II122" t="str">
            <v/>
          </cell>
          <cell r="IJ122" t="str">
            <v/>
          </cell>
          <cell r="IK122" t="str">
            <v/>
          </cell>
          <cell r="IL122" t="str">
            <v/>
          </cell>
          <cell r="IM122" t="str">
            <v/>
          </cell>
          <cell r="IN122" t="str">
            <v/>
          </cell>
          <cell r="IO122" t="str">
            <v/>
          </cell>
          <cell r="IP122" t="str">
            <v/>
          </cell>
        </row>
        <row r="123">
          <cell r="IG123" t="str">
            <v/>
          </cell>
          <cell r="IH123" t="str">
            <v/>
          </cell>
          <cell r="II123" t="str">
            <v/>
          </cell>
          <cell r="IJ123" t="str">
            <v/>
          </cell>
          <cell r="IK123" t="str">
            <v/>
          </cell>
          <cell r="IL123" t="str">
            <v/>
          </cell>
          <cell r="IM123" t="str">
            <v/>
          </cell>
          <cell r="IN123" t="str">
            <v/>
          </cell>
          <cell r="IO123" t="str">
            <v/>
          </cell>
          <cell r="IP123" t="str">
            <v/>
          </cell>
        </row>
        <row r="124">
          <cell r="IG124" t="str">
            <v/>
          </cell>
          <cell r="IH124" t="str">
            <v/>
          </cell>
          <cell r="II124" t="str">
            <v/>
          </cell>
          <cell r="IJ124" t="str">
            <v/>
          </cell>
          <cell r="IK124" t="str">
            <v/>
          </cell>
          <cell r="IL124" t="str">
            <v/>
          </cell>
          <cell r="IM124" t="str">
            <v/>
          </cell>
          <cell r="IN124" t="str">
            <v/>
          </cell>
          <cell r="IO124" t="str">
            <v/>
          </cell>
          <cell r="IP124" t="str">
            <v/>
          </cell>
        </row>
        <row r="125">
          <cell r="IG125" t="str">
            <v/>
          </cell>
          <cell r="IH125" t="str">
            <v/>
          </cell>
          <cell r="II125" t="str">
            <v/>
          </cell>
          <cell r="IJ125" t="str">
            <v/>
          </cell>
          <cell r="IK125" t="str">
            <v/>
          </cell>
          <cell r="IL125" t="str">
            <v/>
          </cell>
          <cell r="IM125" t="str">
            <v/>
          </cell>
          <cell r="IN125" t="str">
            <v/>
          </cell>
          <cell r="IO125" t="str">
            <v/>
          </cell>
          <cell r="IP125" t="str">
            <v/>
          </cell>
        </row>
        <row r="126">
          <cell r="IG126" t="str">
            <v/>
          </cell>
          <cell r="IH126" t="str">
            <v/>
          </cell>
          <cell r="II126" t="str">
            <v/>
          </cell>
          <cell r="IJ126" t="str">
            <v/>
          </cell>
          <cell r="IK126" t="str">
            <v/>
          </cell>
          <cell r="IL126" t="str">
            <v/>
          </cell>
          <cell r="IM126" t="str">
            <v/>
          </cell>
          <cell r="IN126" t="str">
            <v/>
          </cell>
          <cell r="IO126" t="str">
            <v/>
          </cell>
          <cell r="IP126" t="str">
            <v/>
          </cell>
        </row>
        <row r="127">
          <cell r="IG127" t="str">
            <v/>
          </cell>
          <cell r="IH127" t="str">
            <v/>
          </cell>
          <cell r="II127" t="str">
            <v/>
          </cell>
          <cell r="IJ127" t="str">
            <v/>
          </cell>
          <cell r="IK127" t="str">
            <v/>
          </cell>
          <cell r="IL127" t="str">
            <v/>
          </cell>
          <cell r="IM127" t="str">
            <v/>
          </cell>
          <cell r="IN127" t="str">
            <v/>
          </cell>
          <cell r="IO127" t="str">
            <v/>
          </cell>
          <cell r="IP127" t="str">
            <v/>
          </cell>
        </row>
        <row r="128">
          <cell r="IG128" t="str">
            <v/>
          </cell>
          <cell r="IH128" t="str">
            <v/>
          </cell>
          <cell r="II128" t="str">
            <v/>
          </cell>
          <cell r="IJ128" t="str">
            <v/>
          </cell>
          <cell r="IK128" t="str">
            <v/>
          </cell>
          <cell r="IL128" t="str">
            <v/>
          </cell>
          <cell r="IM128" t="str">
            <v/>
          </cell>
          <cell r="IN128" t="str">
            <v/>
          </cell>
          <cell r="IO128" t="str">
            <v/>
          </cell>
          <cell r="IP128" t="str">
            <v/>
          </cell>
        </row>
        <row r="129">
          <cell r="IG129" t="str">
            <v/>
          </cell>
          <cell r="IH129" t="str">
            <v/>
          </cell>
          <cell r="II129" t="str">
            <v/>
          </cell>
          <cell r="IJ129" t="str">
            <v/>
          </cell>
          <cell r="IK129" t="str">
            <v/>
          </cell>
          <cell r="IL129" t="str">
            <v/>
          </cell>
          <cell r="IM129" t="str">
            <v/>
          </cell>
          <cell r="IN129" t="str">
            <v/>
          </cell>
          <cell r="IO129" t="str">
            <v/>
          </cell>
          <cell r="IP129" t="str">
            <v/>
          </cell>
        </row>
        <row r="130">
          <cell r="IG130" t="str">
            <v/>
          </cell>
          <cell r="IH130" t="str">
            <v/>
          </cell>
          <cell r="II130" t="str">
            <v/>
          </cell>
          <cell r="IJ130" t="str">
            <v/>
          </cell>
          <cell r="IK130" t="str">
            <v/>
          </cell>
          <cell r="IL130" t="str">
            <v/>
          </cell>
          <cell r="IM130" t="str">
            <v/>
          </cell>
          <cell r="IN130" t="str">
            <v/>
          </cell>
          <cell r="IO130" t="str">
            <v/>
          </cell>
          <cell r="IP130" t="str">
            <v/>
          </cell>
        </row>
        <row r="131">
          <cell r="IG131" t="str">
            <v/>
          </cell>
          <cell r="IH131" t="str">
            <v/>
          </cell>
          <cell r="II131" t="str">
            <v/>
          </cell>
          <cell r="IJ131" t="str">
            <v/>
          </cell>
          <cell r="IK131" t="str">
            <v/>
          </cell>
          <cell r="IL131" t="str">
            <v/>
          </cell>
          <cell r="IM131" t="str">
            <v/>
          </cell>
          <cell r="IN131" t="str">
            <v/>
          </cell>
          <cell r="IO131" t="str">
            <v/>
          </cell>
          <cell r="IP131" t="str">
            <v/>
          </cell>
        </row>
        <row r="132">
          <cell r="IG132" t="str">
            <v/>
          </cell>
          <cell r="IH132" t="str">
            <v/>
          </cell>
          <cell r="II132" t="str">
            <v/>
          </cell>
          <cell r="IJ132" t="str">
            <v/>
          </cell>
          <cell r="IK132" t="str">
            <v/>
          </cell>
          <cell r="IL132" t="str">
            <v/>
          </cell>
          <cell r="IM132" t="str">
            <v/>
          </cell>
          <cell r="IN132" t="str">
            <v/>
          </cell>
          <cell r="IO132" t="str">
            <v/>
          </cell>
          <cell r="IP132" t="str">
            <v/>
          </cell>
        </row>
        <row r="133">
          <cell r="IG133" t="str">
            <v/>
          </cell>
          <cell r="IH133" t="str">
            <v/>
          </cell>
          <cell r="II133" t="str">
            <v/>
          </cell>
          <cell r="IJ133" t="str">
            <v/>
          </cell>
          <cell r="IK133" t="str">
            <v/>
          </cell>
          <cell r="IL133" t="str">
            <v/>
          </cell>
          <cell r="IM133" t="str">
            <v/>
          </cell>
          <cell r="IN133" t="str">
            <v/>
          </cell>
          <cell r="IO133" t="str">
            <v/>
          </cell>
          <cell r="IP133" t="str">
            <v/>
          </cell>
        </row>
        <row r="134">
          <cell r="IG134" t="str">
            <v/>
          </cell>
          <cell r="IH134" t="str">
            <v/>
          </cell>
          <cell r="II134" t="str">
            <v/>
          </cell>
          <cell r="IJ134" t="str">
            <v/>
          </cell>
          <cell r="IK134" t="str">
            <v/>
          </cell>
          <cell r="IL134" t="str">
            <v/>
          </cell>
          <cell r="IM134" t="str">
            <v/>
          </cell>
          <cell r="IN134" t="str">
            <v/>
          </cell>
          <cell r="IO134" t="str">
            <v/>
          </cell>
          <cell r="IP134" t="str">
            <v/>
          </cell>
        </row>
        <row r="135">
          <cell r="IG135" t="str">
            <v/>
          </cell>
          <cell r="IH135" t="str">
            <v/>
          </cell>
          <cell r="II135" t="str">
            <v/>
          </cell>
          <cell r="IJ135" t="str">
            <v/>
          </cell>
          <cell r="IK135" t="str">
            <v/>
          </cell>
          <cell r="IL135" t="str">
            <v/>
          </cell>
          <cell r="IM135" t="str">
            <v/>
          </cell>
          <cell r="IN135" t="str">
            <v/>
          </cell>
          <cell r="IO135" t="str">
            <v/>
          </cell>
          <cell r="IP135" t="str">
            <v/>
          </cell>
        </row>
        <row r="136">
          <cell r="IG136" t="str">
            <v/>
          </cell>
          <cell r="IH136" t="str">
            <v/>
          </cell>
          <cell r="II136" t="str">
            <v/>
          </cell>
          <cell r="IJ136" t="str">
            <v/>
          </cell>
          <cell r="IK136" t="str">
            <v/>
          </cell>
          <cell r="IL136" t="str">
            <v/>
          </cell>
          <cell r="IM136" t="str">
            <v/>
          </cell>
          <cell r="IN136" t="str">
            <v/>
          </cell>
          <cell r="IO136" t="str">
            <v/>
          </cell>
          <cell r="IP136" t="str">
            <v/>
          </cell>
        </row>
        <row r="137">
          <cell r="IG137" t="str">
            <v/>
          </cell>
          <cell r="IH137" t="str">
            <v/>
          </cell>
          <cell r="II137" t="str">
            <v/>
          </cell>
          <cell r="IJ137" t="str">
            <v/>
          </cell>
          <cell r="IK137" t="str">
            <v/>
          </cell>
          <cell r="IL137" t="str">
            <v/>
          </cell>
          <cell r="IM137" t="str">
            <v/>
          </cell>
          <cell r="IN137" t="str">
            <v/>
          </cell>
          <cell r="IO137" t="str">
            <v/>
          </cell>
          <cell r="IP137" t="str">
            <v/>
          </cell>
        </row>
        <row r="138">
          <cell r="IG138" t="str">
            <v/>
          </cell>
          <cell r="IH138" t="str">
            <v/>
          </cell>
          <cell r="II138" t="str">
            <v/>
          </cell>
          <cell r="IJ138" t="str">
            <v/>
          </cell>
          <cell r="IK138" t="str">
            <v/>
          </cell>
          <cell r="IL138" t="str">
            <v/>
          </cell>
          <cell r="IM138" t="str">
            <v/>
          </cell>
          <cell r="IN138" t="str">
            <v/>
          </cell>
          <cell r="IO138" t="str">
            <v/>
          </cell>
          <cell r="IP138" t="str">
            <v/>
          </cell>
        </row>
        <row r="139">
          <cell r="IG139" t="str">
            <v/>
          </cell>
          <cell r="IH139" t="str">
            <v/>
          </cell>
          <cell r="II139" t="str">
            <v/>
          </cell>
          <cell r="IJ139" t="str">
            <v/>
          </cell>
          <cell r="IK139" t="str">
            <v/>
          </cell>
          <cell r="IL139" t="str">
            <v/>
          </cell>
          <cell r="IM139" t="str">
            <v/>
          </cell>
          <cell r="IN139" t="str">
            <v/>
          </cell>
          <cell r="IO139" t="str">
            <v/>
          </cell>
          <cell r="IP139" t="str">
            <v/>
          </cell>
        </row>
        <row r="140">
          <cell r="IG140" t="str">
            <v/>
          </cell>
          <cell r="IH140" t="str">
            <v/>
          </cell>
          <cell r="II140" t="str">
            <v/>
          </cell>
          <cell r="IJ140" t="str">
            <v/>
          </cell>
          <cell r="IK140" t="str">
            <v/>
          </cell>
          <cell r="IL140" t="str">
            <v/>
          </cell>
          <cell r="IM140" t="str">
            <v/>
          </cell>
          <cell r="IN140" t="str">
            <v/>
          </cell>
          <cell r="IO140" t="str">
            <v/>
          </cell>
          <cell r="IP140" t="str">
            <v/>
          </cell>
        </row>
        <row r="141">
          <cell r="IG141" t="str">
            <v/>
          </cell>
          <cell r="IH141" t="str">
            <v/>
          </cell>
          <cell r="II141" t="str">
            <v/>
          </cell>
          <cell r="IJ141" t="str">
            <v/>
          </cell>
          <cell r="IK141" t="str">
            <v/>
          </cell>
          <cell r="IL141" t="str">
            <v/>
          </cell>
          <cell r="IM141" t="str">
            <v/>
          </cell>
          <cell r="IN141" t="str">
            <v/>
          </cell>
          <cell r="IO141" t="str">
            <v/>
          </cell>
          <cell r="IP141" t="str">
            <v/>
          </cell>
        </row>
        <row r="142">
          <cell r="IG142" t="str">
            <v/>
          </cell>
          <cell r="IH142" t="str">
            <v/>
          </cell>
          <cell r="II142" t="str">
            <v/>
          </cell>
          <cell r="IJ142" t="str">
            <v/>
          </cell>
          <cell r="IK142" t="str">
            <v/>
          </cell>
          <cell r="IL142" t="str">
            <v/>
          </cell>
          <cell r="IM142" t="str">
            <v/>
          </cell>
          <cell r="IN142" t="str">
            <v/>
          </cell>
          <cell r="IO142" t="str">
            <v/>
          </cell>
          <cell r="IP142" t="str">
            <v/>
          </cell>
        </row>
        <row r="143">
          <cell r="IG143" t="str">
            <v/>
          </cell>
          <cell r="IH143" t="str">
            <v/>
          </cell>
          <cell r="II143" t="str">
            <v/>
          </cell>
          <cell r="IJ143" t="str">
            <v/>
          </cell>
          <cell r="IK143" t="str">
            <v/>
          </cell>
          <cell r="IL143" t="str">
            <v/>
          </cell>
          <cell r="IM143" t="str">
            <v/>
          </cell>
          <cell r="IN143" t="str">
            <v/>
          </cell>
          <cell r="IO143" t="str">
            <v/>
          </cell>
          <cell r="IP143" t="str">
            <v/>
          </cell>
        </row>
        <row r="144">
          <cell r="IG144" t="str">
            <v/>
          </cell>
          <cell r="IH144" t="str">
            <v/>
          </cell>
          <cell r="II144" t="str">
            <v/>
          </cell>
          <cell r="IJ144" t="str">
            <v/>
          </cell>
          <cell r="IK144" t="str">
            <v/>
          </cell>
          <cell r="IL144" t="str">
            <v/>
          </cell>
          <cell r="IM144" t="str">
            <v/>
          </cell>
          <cell r="IN144" t="str">
            <v/>
          </cell>
          <cell r="IO144" t="str">
            <v/>
          </cell>
          <cell r="IP144" t="str">
            <v/>
          </cell>
        </row>
        <row r="145">
          <cell r="IG145" t="str">
            <v/>
          </cell>
          <cell r="IH145" t="str">
            <v/>
          </cell>
          <cell r="II145" t="str">
            <v/>
          </cell>
          <cell r="IJ145" t="str">
            <v/>
          </cell>
          <cell r="IK145" t="str">
            <v/>
          </cell>
          <cell r="IL145" t="str">
            <v/>
          </cell>
          <cell r="IM145" t="str">
            <v/>
          </cell>
          <cell r="IN145" t="str">
            <v/>
          </cell>
          <cell r="IO145" t="str">
            <v/>
          </cell>
          <cell r="IP145" t="str">
            <v/>
          </cell>
        </row>
        <row r="146">
          <cell r="IG146" t="str">
            <v/>
          </cell>
          <cell r="IH146" t="str">
            <v/>
          </cell>
          <cell r="II146" t="str">
            <v/>
          </cell>
          <cell r="IJ146" t="str">
            <v/>
          </cell>
          <cell r="IK146" t="str">
            <v/>
          </cell>
          <cell r="IL146" t="str">
            <v/>
          </cell>
          <cell r="IM146" t="str">
            <v/>
          </cell>
          <cell r="IN146" t="str">
            <v/>
          </cell>
          <cell r="IO146" t="str">
            <v/>
          </cell>
          <cell r="IP146" t="str">
            <v/>
          </cell>
        </row>
        <row r="147">
          <cell r="IG147" t="str">
            <v/>
          </cell>
          <cell r="IH147" t="str">
            <v/>
          </cell>
          <cell r="II147" t="str">
            <v/>
          </cell>
          <cell r="IJ147" t="str">
            <v/>
          </cell>
          <cell r="IK147" t="str">
            <v/>
          </cell>
          <cell r="IL147" t="str">
            <v/>
          </cell>
          <cell r="IM147" t="str">
            <v/>
          </cell>
          <cell r="IN147" t="str">
            <v/>
          </cell>
          <cell r="IO147" t="str">
            <v/>
          </cell>
          <cell r="IP147" t="str">
            <v/>
          </cell>
        </row>
        <row r="148">
          <cell r="IG148" t="str">
            <v/>
          </cell>
          <cell r="IH148" t="str">
            <v/>
          </cell>
          <cell r="II148" t="str">
            <v/>
          </cell>
          <cell r="IJ148" t="str">
            <v/>
          </cell>
          <cell r="IK148" t="str">
            <v/>
          </cell>
          <cell r="IL148" t="str">
            <v/>
          </cell>
          <cell r="IM148" t="str">
            <v/>
          </cell>
          <cell r="IN148" t="str">
            <v/>
          </cell>
          <cell r="IO148" t="str">
            <v/>
          </cell>
          <cell r="IP148" t="str">
            <v/>
          </cell>
        </row>
        <row r="149">
          <cell r="IG149" t="str">
            <v/>
          </cell>
          <cell r="IH149" t="str">
            <v/>
          </cell>
          <cell r="II149" t="str">
            <v/>
          </cell>
          <cell r="IJ149" t="str">
            <v/>
          </cell>
          <cell r="IK149" t="str">
            <v/>
          </cell>
          <cell r="IL149" t="str">
            <v/>
          </cell>
          <cell r="IM149" t="str">
            <v/>
          </cell>
          <cell r="IN149" t="str">
            <v/>
          </cell>
          <cell r="IO149" t="str">
            <v/>
          </cell>
          <cell r="IP149" t="str">
            <v/>
          </cell>
        </row>
        <row r="150">
          <cell r="IG150" t="str">
            <v/>
          </cell>
          <cell r="IH150" t="str">
            <v/>
          </cell>
          <cell r="II150" t="str">
            <v/>
          </cell>
          <cell r="IJ150" t="str">
            <v/>
          </cell>
          <cell r="IK150" t="str">
            <v/>
          </cell>
          <cell r="IL150" t="str">
            <v/>
          </cell>
          <cell r="IM150" t="str">
            <v/>
          </cell>
          <cell r="IN150" t="str">
            <v/>
          </cell>
          <cell r="IO150" t="str">
            <v/>
          </cell>
          <cell r="IP150" t="str">
            <v/>
          </cell>
        </row>
        <row r="151">
          <cell r="IG151" t="str">
            <v/>
          </cell>
          <cell r="IH151" t="str">
            <v/>
          </cell>
          <cell r="II151" t="str">
            <v/>
          </cell>
          <cell r="IJ151" t="str">
            <v/>
          </cell>
          <cell r="IK151" t="str">
            <v/>
          </cell>
          <cell r="IL151" t="str">
            <v/>
          </cell>
          <cell r="IM151" t="str">
            <v/>
          </cell>
          <cell r="IN151" t="str">
            <v/>
          </cell>
          <cell r="IO151" t="str">
            <v/>
          </cell>
          <cell r="IP151" t="str">
            <v/>
          </cell>
        </row>
        <row r="152">
          <cell r="IG152" t="str">
            <v/>
          </cell>
          <cell r="IH152" t="str">
            <v/>
          </cell>
          <cell r="II152" t="str">
            <v/>
          </cell>
          <cell r="IJ152" t="str">
            <v/>
          </cell>
          <cell r="IK152" t="str">
            <v/>
          </cell>
          <cell r="IL152" t="str">
            <v/>
          </cell>
          <cell r="IM152" t="str">
            <v/>
          </cell>
          <cell r="IN152" t="str">
            <v/>
          </cell>
          <cell r="IO152" t="str">
            <v/>
          </cell>
          <cell r="IP152" t="str">
            <v/>
          </cell>
        </row>
        <row r="153">
          <cell r="IG153" t="str">
            <v/>
          </cell>
          <cell r="IH153" t="str">
            <v/>
          </cell>
          <cell r="II153" t="str">
            <v/>
          </cell>
          <cell r="IJ153" t="str">
            <v/>
          </cell>
          <cell r="IK153" t="str">
            <v/>
          </cell>
          <cell r="IL153" t="str">
            <v/>
          </cell>
          <cell r="IM153" t="str">
            <v/>
          </cell>
          <cell r="IN153" t="str">
            <v/>
          </cell>
          <cell r="IO153" t="str">
            <v/>
          </cell>
          <cell r="IP153" t="str">
            <v/>
          </cell>
        </row>
        <row r="154">
          <cell r="IG154" t="str">
            <v/>
          </cell>
          <cell r="IH154" t="str">
            <v/>
          </cell>
          <cell r="II154" t="str">
            <v/>
          </cell>
          <cell r="IJ154" t="str">
            <v/>
          </cell>
          <cell r="IK154" t="str">
            <v/>
          </cell>
          <cell r="IL154" t="str">
            <v/>
          </cell>
          <cell r="IM154" t="str">
            <v/>
          </cell>
          <cell r="IN154" t="str">
            <v/>
          </cell>
          <cell r="IO154" t="str">
            <v/>
          </cell>
          <cell r="IP154" t="str">
            <v/>
          </cell>
        </row>
        <row r="155">
          <cell r="IG155" t="str">
            <v/>
          </cell>
          <cell r="IH155" t="str">
            <v/>
          </cell>
          <cell r="II155" t="str">
            <v/>
          </cell>
          <cell r="IJ155" t="str">
            <v/>
          </cell>
          <cell r="IK155" t="str">
            <v/>
          </cell>
          <cell r="IL155" t="str">
            <v/>
          </cell>
          <cell r="IM155" t="str">
            <v/>
          </cell>
          <cell r="IN155" t="str">
            <v/>
          </cell>
          <cell r="IO155" t="str">
            <v/>
          </cell>
          <cell r="IP155" t="str">
            <v/>
          </cell>
        </row>
        <row r="156">
          <cell r="IG156" t="str">
            <v/>
          </cell>
          <cell r="IH156" t="str">
            <v/>
          </cell>
          <cell r="II156" t="str">
            <v/>
          </cell>
          <cell r="IJ156" t="str">
            <v/>
          </cell>
          <cell r="IK156" t="str">
            <v/>
          </cell>
          <cell r="IL156" t="str">
            <v/>
          </cell>
          <cell r="IM156" t="str">
            <v/>
          </cell>
          <cell r="IN156" t="str">
            <v/>
          </cell>
          <cell r="IO156" t="str">
            <v/>
          </cell>
          <cell r="IP156" t="str">
            <v/>
          </cell>
        </row>
        <row r="161">
          <cell r="IG161" t="str">
            <v/>
          </cell>
          <cell r="IH161" t="str">
            <v/>
          </cell>
          <cell r="II161" t="str">
            <v/>
          </cell>
          <cell r="IJ161" t="str">
            <v/>
          </cell>
          <cell r="IK161" t="str">
            <v/>
          </cell>
          <cell r="IL161" t="str">
            <v/>
          </cell>
          <cell r="IM161" t="str">
            <v/>
          </cell>
          <cell r="IN161" t="str">
            <v/>
          </cell>
          <cell r="IO161" t="str">
            <v/>
          </cell>
          <cell r="IP161" t="str">
            <v/>
          </cell>
        </row>
        <row r="162">
          <cell r="IG162" t="str">
            <v/>
          </cell>
          <cell r="IH162" t="str">
            <v/>
          </cell>
          <cell r="II162" t="str">
            <v/>
          </cell>
          <cell r="IJ162" t="str">
            <v/>
          </cell>
          <cell r="IK162" t="str">
            <v/>
          </cell>
          <cell r="IL162" t="str">
            <v/>
          </cell>
          <cell r="IM162" t="str">
            <v/>
          </cell>
          <cell r="IN162" t="str">
            <v/>
          </cell>
          <cell r="IO162" t="str">
            <v/>
          </cell>
          <cell r="IP162" t="str">
            <v/>
          </cell>
        </row>
        <row r="163">
          <cell r="IG163" t="str">
            <v/>
          </cell>
          <cell r="IH163" t="str">
            <v/>
          </cell>
          <cell r="II163" t="str">
            <v/>
          </cell>
          <cell r="IJ163" t="str">
            <v/>
          </cell>
          <cell r="IK163" t="str">
            <v/>
          </cell>
          <cell r="IL163" t="str">
            <v/>
          </cell>
          <cell r="IM163" t="str">
            <v/>
          </cell>
          <cell r="IN163" t="str">
            <v/>
          </cell>
          <cell r="IO163" t="str">
            <v/>
          </cell>
          <cell r="IP163" t="str">
            <v/>
          </cell>
        </row>
        <row r="164">
          <cell r="IG164" t="str">
            <v/>
          </cell>
          <cell r="IH164" t="str">
            <v/>
          </cell>
          <cell r="II164" t="str">
            <v/>
          </cell>
          <cell r="IJ164" t="str">
            <v/>
          </cell>
          <cell r="IK164" t="str">
            <v/>
          </cell>
          <cell r="IL164" t="str">
            <v/>
          </cell>
          <cell r="IM164" t="str">
            <v/>
          </cell>
          <cell r="IN164" t="str">
            <v/>
          </cell>
          <cell r="IO164" t="str">
            <v/>
          </cell>
          <cell r="IP164" t="str">
            <v/>
          </cell>
        </row>
        <row r="165">
          <cell r="IG165" t="str">
            <v/>
          </cell>
          <cell r="IH165" t="str">
            <v/>
          </cell>
          <cell r="II165" t="str">
            <v/>
          </cell>
          <cell r="IJ165" t="str">
            <v/>
          </cell>
          <cell r="IK165" t="str">
            <v/>
          </cell>
          <cell r="IL165" t="str">
            <v/>
          </cell>
          <cell r="IM165" t="str">
            <v/>
          </cell>
          <cell r="IN165" t="str">
            <v/>
          </cell>
          <cell r="IO165" t="str">
            <v/>
          </cell>
          <cell r="IP165" t="str">
            <v/>
          </cell>
        </row>
        <row r="166">
          <cell r="IG166" t="str">
            <v/>
          </cell>
          <cell r="IH166" t="str">
            <v/>
          </cell>
          <cell r="II166" t="str">
            <v/>
          </cell>
          <cell r="IJ166" t="str">
            <v/>
          </cell>
          <cell r="IK166" t="str">
            <v/>
          </cell>
          <cell r="IL166" t="str">
            <v/>
          </cell>
          <cell r="IM166" t="str">
            <v/>
          </cell>
          <cell r="IN166" t="str">
            <v/>
          </cell>
          <cell r="IO166" t="str">
            <v/>
          </cell>
          <cell r="IP166" t="str">
            <v/>
          </cell>
        </row>
        <row r="167">
          <cell r="IG167" t="str">
            <v/>
          </cell>
          <cell r="IH167" t="str">
            <v/>
          </cell>
          <cell r="II167" t="str">
            <v/>
          </cell>
          <cell r="IJ167" t="str">
            <v/>
          </cell>
          <cell r="IK167" t="str">
            <v/>
          </cell>
          <cell r="IL167" t="str">
            <v/>
          </cell>
          <cell r="IM167" t="str">
            <v/>
          </cell>
          <cell r="IN167" t="str">
            <v/>
          </cell>
          <cell r="IO167" t="str">
            <v/>
          </cell>
          <cell r="IP167" t="str">
            <v/>
          </cell>
        </row>
        <row r="168">
          <cell r="IG168" t="str">
            <v/>
          </cell>
          <cell r="IH168" t="str">
            <v/>
          </cell>
          <cell r="II168" t="str">
            <v/>
          </cell>
          <cell r="IJ168" t="str">
            <v/>
          </cell>
          <cell r="IK168" t="str">
            <v/>
          </cell>
          <cell r="IL168" t="str">
            <v/>
          </cell>
          <cell r="IM168" t="str">
            <v/>
          </cell>
          <cell r="IN168" t="str">
            <v/>
          </cell>
          <cell r="IO168" t="str">
            <v/>
          </cell>
          <cell r="IP168" t="str">
            <v/>
          </cell>
        </row>
        <row r="169">
          <cell r="IG169" t="str">
            <v/>
          </cell>
          <cell r="IH169" t="str">
            <v/>
          </cell>
          <cell r="II169" t="str">
            <v/>
          </cell>
          <cell r="IJ169" t="str">
            <v/>
          </cell>
          <cell r="IK169" t="str">
            <v/>
          </cell>
          <cell r="IL169" t="str">
            <v/>
          </cell>
          <cell r="IM169" t="str">
            <v/>
          </cell>
          <cell r="IN169" t="str">
            <v/>
          </cell>
          <cell r="IO169" t="str">
            <v/>
          </cell>
          <cell r="IP169" t="str">
            <v/>
          </cell>
        </row>
        <row r="170">
          <cell r="IG170" t="str">
            <v/>
          </cell>
          <cell r="IH170" t="str">
            <v/>
          </cell>
          <cell r="II170" t="str">
            <v/>
          </cell>
          <cell r="IJ170" t="str">
            <v/>
          </cell>
          <cell r="IK170" t="str">
            <v/>
          </cell>
          <cell r="IL170" t="str">
            <v/>
          </cell>
          <cell r="IM170" t="str">
            <v/>
          </cell>
          <cell r="IN170" t="str">
            <v/>
          </cell>
          <cell r="IO170" t="str">
            <v/>
          </cell>
          <cell r="IP170" t="str">
            <v/>
          </cell>
        </row>
        <row r="171">
          <cell r="IG171" t="str">
            <v/>
          </cell>
          <cell r="IH171" t="str">
            <v/>
          </cell>
          <cell r="II171" t="str">
            <v/>
          </cell>
          <cell r="IJ171" t="str">
            <v/>
          </cell>
          <cell r="IK171" t="str">
            <v/>
          </cell>
          <cell r="IL171" t="str">
            <v/>
          </cell>
          <cell r="IM171" t="str">
            <v/>
          </cell>
          <cell r="IN171" t="str">
            <v/>
          </cell>
          <cell r="IO171" t="str">
            <v/>
          </cell>
          <cell r="IP171" t="str">
            <v/>
          </cell>
        </row>
        <row r="172">
          <cell r="IG172" t="str">
            <v/>
          </cell>
          <cell r="IH172" t="str">
            <v/>
          </cell>
          <cell r="II172" t="str">
            <v/>
          </cell>
          <cell r="IJ172" t="str">
            <v/>
          </cell>
          <cell r="IK172" t="str">
            <v/>
          </cell>
          <cell r="IL172" t="str">
            <v/>
          </cell>
          <cell r="IM172" t="str">
            <v/>
          </cell>
          <cell r="IN172" t="str">
            <v/>
          </cell>
          <cell r="IO172" t="str">
            <v/>
          </cell>
          <cell r="IP172" t="str">
            <v/>
          </cell>
        </row>
        <row r="173">
          <cell r="IG173" t="str">
            <v/>
          </cell>
          <cell r="IH173" t="str">
            <v/>
          </cell>
          <cell r="II173" t="str">
            <v/>
          </cell>
          <cell r="IJ173" t="str">
            <v/>
          </cell>
          <cell r="IK173" t="str">
            <v/>
          </cell>
          <cell r="IL173" t="str">
            <v/>
          </cell>
          <cell r="IM173" t="str">
            <v/>
          </cell>
          <cell r="IN173" t="str">
            <v/>
          </cell>
          <cell r="IO173" t="str">
            <v/>
          </cell>
          <cell r="IP173" t="str">
            <v/>
          </cell>
        </row>
        <row r="174">
          <cell r="IG174" t="str">
            <v/>
          </cell>
          <cell r="IH174" t="str">
            <v/>
          </cell>
          <cell r="II174" t="str">
            <v/>
          </cell>
          <cell r="IJ174" t="str">
            <v/>
          </cell>
          <cell r="IK174" t="str">
            <v/>
          </cell>
          <cell r="IL174" t="str">
            <v/>
          </cell>
          <cell r="IM174" t="str">
            <v/>
          </cell>
          <cell r="IN174" t="str">
            <v/>
          </cell>
          <cell r="IO174" t="str">
            <v/>
          </cell>
          <cell r="IP174" t="str">
            <v/>
          </cell>
        </row>
        <row r="175">
          <cell r="IG175" t="str">
            <v/>
          </cell>
          <cell r="IH175" t="str">
            <v/>
          </cell>
          <cell r="II175" t="str">
            <v/>
          </cell>
          <cell r="IJ175" t="str">
            <v/>
          </cell>
          <cell r="IK175" t="str">
            <v/>
          </cell>
          <cell r="IL175" t="str">
            <v/>
          </cell>
          <cell r="IM175" t="str">
            <v/>
          </cell>
          <cell r="IN175" t="str">
            <v/>
          </cell>
          <cell r="IO175" t="str">
            <v/>
          </cell>
          <cell r="IP175" t="str">
            <v/>
          </cell>
        </row>
        <row r="176">
          <cell r="IG176" t="str">
            <v/>
          </cell>
          <cell r="IH176" t="str">
            <v/>
          </cell>
          <cell r="II176" t="str">
            <v/>
          </cell>
          <cell r="IJ176" t="str">
            <v/>
          </cell>
          <cell r="IK176" t="str">
            <v/>
          </cell>
          <cell r="IL176" t="str">
            <v/>
          </cell>
          <cell r="IM176" t="str">
            <v/>
          </cell>
          <cell r="IN176" t="str">
            <v/>
          </cell>
          <cell r="IO176" t="str">
            <v/>
          </cell>
          <cell r="IP176" t="str">
            <v/>
          </cell>
        </row>
        <row r="177">
          <cell r="IG177" t="str">
            <v/>
          </cell>
          <cell r="IH177" t="str">
            <v/>
          </cell>
          <cell r="II177" t="str">
            <v/>
          </cell>
          <cell r="IJ177" t="str">
            <v/>
          </cell>
          <cell r="IK177" t="str">
            <v/>
          </cell>
          <cell r="IL177" t="str">
            <v/>
          </cell>
          <cell r="IM177" t="str">
            <v/>
          </cell>
          <cell r="IN177" t="str">
            <v/>
          </cell>
          <cell r="IO177" t="str">
            <v/>
          </cell>
          <cell r="IP177" t="str">
            <v/>
          </cell>
        </row>
        <row r="178">
          <cell r="IG178" t="str">
            <v/>
          </cell>
          <cell r="IH178" t="str">
            <v/>
          </cell>
          <cell r="II178" t="str">
            <v/>
          </cell>
          <cell r="IJ178" t="str">
            <v/>
          </cell>
          <cell r="IK178" t="str">
            <v/>
          </cell>
          <cell r="IL178" t="str">
            <v/>
          </cell>
          <cell r="IM178" t="str">
            <v/>
          </cell>
          <cell r="IN178" t="str">
            <v/>
          </cell>
          <cell r="IO178" t="str">
            <v/>
          </cell>
          <cell r="IP178" t="str">
            <v/>
          </cell>
        </row>
        <row r="179">
          <cell r="IG179" t="str">
            <v/>
          </cell>
          <cell r="IH179" t="str">
            <v/>
          </cell>
          <cell r="II179" t="str">
            <v/>
          </cell>
          <cell r="IJ179" t="str">
            <v/>
          </cell>
          <cell r="IK179" t="str">
            <v/>
          </cell>
          <cell r="IL179" t="str">
            <v/>
          </cell>
          <cell r="IM179" t="str">
            <v/>
          </cell>
          <cell r="IN179" t="str">
            <v/>
          </cell>
          <cell r="IO179" t="str">
            <v/>
          </cell>
          <cell r="IP179" t="str">
            <v/>
          </cell>
        </row>
        <row r="180">
          <cell r="IG180" t="str">
            <v/>
          </cell>
          <cell r="IH180" t="str">
            <v/>
          </cell>
          <cell r="II180" t="str">
            <v/>
          </cell>
          <cell r="IJ180" t="str">
            <v/>
          </cell>
          <cell r="IK180" t="str">
            <v/>
          </cell>
          <cell r="IL180" t="str">
            <v/>
          </cell>
          <cell r="IM180" t="str">
            <v/>
          </cell>
          <cell r="IN180" t="str">
            <v/>
          </cell>
          <cell r="IO180" t="str">
            <v/>
          </cell>
          <cell r="IP180" t="str">
            <v/>
          </cell>
        </row>
        <row r="181">
          <cell r="IG181" t="str">
            <v/>
          </cell>
          <cell r="IH181" t="str">
            <v/>
          </cell>
          <cell r="II181" t="str">
            <v/>
          </cell>
          <cell r="IJ181" t="str">
            <v/>
          </cell>
          <cell r="IK181" t="str">
            <v/>
          </cell>
          <cell r="IL181" t="str">
            <v/>
          </cell>
          <cell r="IM181" t="str">
            <v/>
          </cell>
          <cell r="IN181" t="str">
            <v/>
          </cell>
          <cell r="IO181" t="str">
            <v/>
          </cell>
          <cell r="IP181" t="str">
            <v/>
          </cell>
        </row>
        <row r="182">
          <cell r="IG182" t="str">
            <v/>
          </cell>
          <cell r="IH182" t="str">
            <v/>
          </cell>
          <cell r="II182" t="str">
            <v/>
          </cell>
          <cell r="IJ182" t="str">
            <v/>
          </cell>
          <cell r="IK182" t="str">
            <v/>
          </cell>
          <cell r="IL182" t="str">
            <v/>
          </cell>
          <cell r="IM182" t="str">
            <v/>
          </cell>
          <cell r="IN182" t="str">
            <v/>
          </cell>
          <cell r="IO182" t="str">
            <v/>
          </cell>
          <cell r="IP182" t="str">
            <v/>
          </cell>
        </row>
        <row r="183">
          <cell r="IG183" t="str">
            <v/>
          </cell>
          <cell r="IH183" t="str">
            <v/>
          </cell>
          <cell r="II183" t="str">
            <v/>
          </cell>
          <cell r="IJ183" t="str">
            <v/>
          </cell>
          <cell r="IK183" t="str">
            <v/>
          </cell>
          <cell r="IL183" t="str">
            <v/>
          </cell>
          <cell r="IM183" t="str">
            <v/>
          </cell>
          <cell r="IN183" t="str">
            <v/>
          </cell>
          <cell r="IO183" t="str">
            <v/>
          </cell>
          <cell r="IP183" t="str">
            <v/>
          </cell>
        </row>
        <row r="184">
          <cell r="IG184" t="str">
            <v/>
          </cell>
          <cell r="IH184" t="str">
            <v/>
          </cell>
          <cell r="II184" t="str">
            <v/>
          </cell>
          <cell r="IJ184" t="str">
            <v/>
          </cell>
          <cell r="IK184" t="str">
            <v/>
          </cell>
          <cell r="IL184" t="str">
            <v/>
          </cell>
          <cell r="IM184" t="str">
            <v/>
          </cell>
          <cell r="IN184" t="str">
            <v/>
          </cell>
          <cell r="IO184" t="str">
            <v/>
          </cell>
          <cell r="IP184" t="str">
            <v/>
          </cell>
        </row>
        <row r="185">
          <cell r="IG185" t="str">
            <v/>
          </cell>
          <cell r="IH185" t="str">
            <v/>
          </cell>
          <cell r="II185" t="str">
            <v/>
          </cell>
          <cell r="IJ185" t="str">
            <v/>
          </cell>
          <cell r="IK185" t="str">
            <v/>
          </cell>
          <cell r="IL185" t="str">
            <v/>
          </cell>
          <cell r="IM185" t="str">
            <v/>
          </cell>
          <cell r="IN185" t="str">
            <v/>
          </cell>
          <cell r="IO185" t="str">
            <v/>
          </cell>
          <cell r="IP185" t="str">
            <v/>
          </cell>
        </row>
        <row r="186">
          <cell r="IG186" t="str">
            <v/>
          </cell>
          <cell r="IH186" t="str">
            <v/>
          </cell>
          <cell r="II186" t="str">
            <v/>
          </cell>
          <cell r="IJ186" t="str">
            <v/>
          </cell>
          <cell r="IK186" t="str">
            <v/>
          </cell>
          <cell r="IL186" t="str">
            <v/>
          </cell>
          <cell r="IM186" t="str">
            <v/>
          </cell>
          <cell r="IN186" t="str">
            <v/>
          </cell>
          <cell r="IO186" t="str">
            <v/>
          </cell>
          <cell r="IP186" t="str">
            <v/>
          </cell>
        </row>
        <row r="187">
          <cell r="IG187" t="str">
            <v/>
          </cell>
          <cell r="IH187" t="str">
            <v/>
          </cell>
          <cell r="II187" t="str">
            <v/>
          </cell>
          <cell r="IJ187" t="str">
            <v/>
          </cell>
          <cell r="IK187" t="str">
            <v/>
          </cell>
          <cell r="IL187" t="str">
            <v/>
          </cell>
          <cell r="IM187" t="str">
            <v/>
          </cell>
          <cell r="IN187" t="str">
            <v/>
          </cell>
          <cell r="IO187" t="str">
            <v/>
          </cell>
          <cell r="IP187" t="str">
            <v/>
          </cell>
        </row>
        <row r="188">
          <cell r="IG188" t="str">
            <v/>
          </cell>
          <cell r="IH188" t="str">
            <v/>
          </cell>
          <cell r="II188" t="str">
            <v/>
          </cell>
          <cell r="IJ188" t="str">
            <v/>
          </cell>
          <cell r="IK188" t="str">
            <v/>
          </cell>
          <cell r="IL188" t="str">
            <v/>
          </cell>
          <cell r="IM188" t="str">
            <v/>
          </cell>
          <cell r="IN188" t="str">
            <v/>
          </cell>
          <cell r="IO188" t="str">
            <v/>
          </cell>
          <cell r="IP188" t="str">
            <v/>
          </cell>
        </row>
        <row r="189">
          <cell r="IG189" t="str">
            <v/>
          </cell>
          <cell r="IH189" t="str">
            <v/>
          </cell>
          <cell r="II189" t="str">
            <v/>
          </cell>
          <cell r="IJ189" t="str">
            <v/>
          </cell>
          <cell r="IK189" t="str">
            <v/>
          </cell>
          <cell r="IL189" t="str">
            <v/>
          </cell>
          <cell r="IM189" t="str">
            <v/>
          </cell>
          <cell r="IN189" t="str">
            <v/>
          </cell>
          <cell r="IO189" t="str">
            <v/>
          </cell>
          <cell r="IP189" t="str">
            <v/>
          </cell>
        </row>
        <row r="190">
          <cell r="IG190" t="str">
            <v/>
          </cell>
          <cell r="IH190" t="str">
            <v/>
          </cell>
          <cell r="II190" t="str">
            <v/>
          </cell>
          <cell r="IJ190" t="str">
            <v/>
          </cell>
          <cell r="IK190" t="str">
            <v/>
          </cell>
          <cell r="IL190" t="str">
            <v/>
          </cell>
          <cell r="IM190" t="str">
            <v/>
          </cell>
          <cell r="IN190" t="str">
            <v/>
          </cell>
          <cell r="IO190" t="str">
            <v/>
          </cell>
          <cell r="IP190" t="str">
            <v/>
          </cell>
        </row>
        <row r="191">
          <cell r="IG191" t="str">
            <v/>
          </cell>
          <cell r="IH191" t="str">
            <v/>
          </cell>
          <cell r="II191" t="str">
            <v/>
          </cell>
          <cell r="IJ191" t="str">
            <v/>
          </cell>
          <cell r="IK191" t="str">
            <v/>
          </cell>
          <cell r="IL191" t="str">
            <v/>
          </cell>
          <cell r="IM191" t="str">
            <v/>
          </cell>
          <cell r="IN191" t="str">
            <v/>
          </cell>
          <cell r="IO191" t="str">
            <v/>
          </cell>
          <cell r="IP191" t="str">
            <v/>
          </cell>
        </row>
        <row r="192">
          <cell r="IG192" t="str">
            <v/>
          </cell>
          <cell r="IH192" t="str">
            <v/>
          </cell>
          <cell r="II192" t="str">
            <v/>
          </cell>
          <cell r="IJ192" t="str">
            <v/>
          </cell>
          <cell r="IK192" t="str">
            <v/>
          </cell>
          <cell r="IL192" t="str">
            <v/>
          </cell>
          <cell r="IM192" t="str">
            <v/>
          </cell>
          <cell r="IN192" t="str">
            <v/>
          </cell>
          <cell r="IO192" t="str">
            <v/>
          </cell>
          <cell r="IP192" t="str">
            <v/>
          </cell>
        </row>
        <row r="193">
          <cell r="IG193" t="str">
            <v/>
          </cell>
          <cell r="IH193" t="str">
            <v/>
          </cell>
          <cell r="II193" t="str">
            <v/>
          </cell>
          <cell r="IJ193" t="str">
            <v/>
          </cell>
          <cell r="IK193" t="str">
            <v/>
          </cell>
          <cell r="IL193" t="str">
            <v/>
          </cell>
          <cell r="IM193" t="str">
            <v/>
          </cell>
          <cell r="IN193" t="str">
            <v/>
          </cell>
          <cell r="IO193" t="str">
            <v/>
          </cell>
          <cell r="IP193" t="str">
            <v/>
          </cell>
        </row>
        <row r="194">
          <cell r="IG194" t="str">
            <v/>
          </cell>
          <cell r="IH194" t="str">
            <v/>
          </cell>
          <cell r="II194" t="str">
            <v/>
          </cell>
          <cell r="IJ194" t="str">
            <v/>
          </cell>
          <cell r="IK194" t="str">
            <v/>
          </cell>
          <cell r="IL194" t="str">
            <v/>
          </cell>
          <cell r="IM194" t="str">
            <v/>
          </cell>
          <cell r="IN194" t="str">
            <v/>
          </cell>
          <cell r="IO194" t="str">
            <v/>
          </cell>
          <cell r="IP194" t="str">
            <v/>
          </cell>
        </row>
        <row r="195">
          <cell r="IG195" t="str">
            <v/>
          </cell>
          <cell r="IH195" t="str">
            <v/>
          </cell>
          <cell r="II195" t="str">
            <v/>
          </cell>
          <cell r="IJ195" t="str">
            <v/>
          </cell>
          <cell r="IK195" t="str">
            <v/>
          </cell>
          <cell r="IL195" t="str">
            <v/>
          </cell>
          <cell r="IM195" t="str">
            <v/>
          </cell>
          <cell r="IN195" t="str">
            <v/>
          </cell>
          <cell r="IO195" t="str">
            <v/>
          </cell>
          <cell r="IP195" t="str">
            <v/>
          </cell>
        </row>
        <row r="196">
          <cell r="IG196" t="str">
            <v/>
          </cell>
          <cell r="IH196" t="str">
            <v/>
          </cell>
          <cell r="II196" t="str">
            <v/>
          </cell>
          <cell r="IJ196" t="str">
            <v/>
          </cell>
          <cell r="IK196" t="str">
            <v/>
          </cell>
          <cell r="IL196" t="str">
            <v/>
          </cell>
          <cell r="IM196" t="str">
            <v/>
          </cell>
          <cell r="IN196" t="str">
            <v/>
          </cell>
          <cell r="IO196" t="str">
            <v/>
          </cell>
          <cell r="IP196" t="str">
            <v/>
          </cell>
        </row>
        <row r="197">
          <cell r="IG197" t="str">
            <v/>
          </cell>
          <cell r="IH197" t="str">
            <v/>
          </cell>
          <cell r="II197" t="str">
            <v/>
          </cell>
          <cell r="IJ197" t="str">
            <v/>
          </cell>
          <cell r="IK197" t="str">
            <v/>
          </cell>
          <cell r="IL197" t="str">
            <v/>
          </cell>
          <cell r="IM197" t="str">
            <v/>
          </cell>
          <cell r="IN197" t="str">
            <v/>
          </cell>
          <cell r="IO197" t="str">
            <v/>
          </cell>
          <cell r="IP197" t="str">
            <v/>
          </cell>
        </row>
        <row r="198">
          <cell r="IG198" t="str">
            <v/>
          </cell>
          <cell r="IH198" t="str">
            <v/>
          </cell>
          <cell r="II198" t="str">
            <v/>
          </cell>
          <cell r="IJ198" t="str">
            <v/>
          </cell>
          <cell r="IK198" t="str">
            <v/>
          </cell>
          <cell r="IL198" t="str">
            <v/>
          </cell>
          <cell r="IM198" t="str">
            <v/>
          </cell>
          <cell r="IN198" t="str">
            <v/>
          </cell>
          <cell r="IO198" t="str">
            <v/>
          </cell>
          <cell r="IP198" t="str">
            <v/>
          </cell>
        </row>
        <row r="199">
          <cell r="IG199" t="str">
            <v/>
          </cell>
          <cell r="IH199" t="str">
            <v/>
          </cell>
          <cell r="II199" t="str">
            <v/>
          </cell>
          <cell r="IJ199" t="str">
            <v/>
          </cell>
          <cell r="IK199" t="str">
            <v/>
          </cell>
          <cell r="IL199" t="str">
            <v/>
          </cell>
          <cell r="IM199" t="str">
            <v/>
          </cell>
          <cell r="IN199" t="str">
            <v/>
          </cell>
          <cell r="IO199" t="str">
            <v/>
          </cell>
          <cell r="IP199" t="str">
            <v/>
          </cell>
        </row>
        <row r="200">
          <cell r="IG200" t="str">
            <v/>
          </cell>
          <cell r="IH200" t="str">
            <v/>
          </cell>
          <cell r="II200" t="str">
            <v/>
          </cell>
          <cell r="IJ200" t="str">
            <v/>
          </cell>
          <cell r="IK200" t="str">
            <v/>
          </cell>
          <cell r="IL200" t="str">
            <v/>
          </cell>
          <cell r="IM200" t="str">
            <v/>
          </cell>
          <cell r="IN200" t="str">
            <v/>
          </cell>
          <cell r="IO200" t="str">
            <v/>
          </cell>
          <cell r="IP200" t="str">
            <v/>
          </cell>
        </row>
        <row r="201">
          <cell r="IG201" t="str">
            <v/>
          </cell>
          <cell r="IH201" t="str">
            <v/>
          </cell>
          <cell r="II201" t="str">
            <v/>
          </cell>
          <cell r="IJ201" t="str">
            <v/>
          </cell>
          <cell r="IK201" t="str">
            <v/>
          </cell>
          <cell r="IL201" t="str">
            <v/>
          </cell>
          <cell r="IM201" t="str">
            <v/>
          </cell>
          <cell r="IN201" t="str">
            <v/>
          </cell>
          <cell r="IO201" t="str">
            <v/>
          </cell>
          <cell r="IP201" t="str">
            <v/>
          </cell>
        </row>
        <row r="202">
          <cell r="IG202" t="str">
            <v/>
          </cell>
          <cell r="IH202" t="str">
            <v/>
          </cell>
          <cell r="II202" t="str">
            <v/>
          </cell>
          <cell r="IJ202" t="str">
            <v/>
          </cell>
          <cell r="IK202" t="str">
            <v/>
          </cell>
          <cell r="IL202" t="str">
            <v/>
          </cell>
          <cell r="IM202" t="str">
            <v/>
          </cell>
          <cell r="IN202" t="str">
            <v/>
          </cell>
          <cell r="IO202" t="str">
            <v/>
          </cell>
          <cell r="IP202" t="str">
            <v/>
          </cell>
        </row>
        <row r="203">
          <cell r="IG203" t="str">
            <v/>
          </cell>
          <cell r="IH203" t="str">
            <v/>
          </cell>
          <cell r="II203" t="str">
            <v/>
          </cell>
          <cell r="IJ203" t="str">
            <v/>
          </cell>
          <cell r="IK203" t="str">
            <v/>
          </cell>
          <cell r="IL203" t="str">
            <v/>
          </cell>
          <cell r="IM203" t="str">
            <v/>
          </cell>
          <cell r="IN203" t="str">
            <v/>
          </cell>
          <cell r="IO203" t="str">
            <v/>
          </cell>
          <cell r="IP203" t="str">
            <v/>
          </cell>
        </row>
        <row r="204">
          <cell r="IG204" t="str">
            <v/>
          </cell>
          <cell r="IH204" t="str">
            <v/>
          </cell>
          <cell r="II204" t="str">
            <v/>
          </cell>
          <cell r="IJ204" t="str">
            <v/>
          </cell>
          <cell r="IK204" t="str">
            <v/>
          </cell>
          <cell r="IL204" t="str">
            <v/>
          </cell>
          <cell r="IM204" t="str">
            <v/>
          </cell>
          <cell r="IN204" t="str">
            <v/>
          </cell>
          <cell r="IO204" t="str">
            <v/>
          </cell>
          <cell r="IP204" t="str">
            <v/>
          </cell>
        </row>
        <row r="205">
          <cell r="IG205" t="str">
            <v/>
          </cell>
          <cell r="IH205" t="str">
            <v/>
          </cell>
          <cell r="II205" t="str">
            <v/>
          </cell>
          <cell r="IJ205" t="str">
            <v/>
          </cell>
          <cell r="IK205" t="str">
            <v/>
          </cell>
          <cell r="IL205" t="str">
            <v/>
          </cell>
          <cell r="IM205" t="str">
            <v/>
          </cell>
          <cell r="IN205" t="str">
            <v/>
          </cell>
          <cell r="IO205" t="str">
            <v/>
          </cell>
          <cell r="IP205" t="str">
            <v/>
          </cell>
        </row>
        <row r="206">
          <cell r="IG206" t="str">
            <v/>
          </cell>
          <cell r="IH206" t="str">
            <v/>
          </cell>
          <cell r="II206" t="str">
            <v/>
          </cell>
          <cell r="IJ206" t="str">
            <v/>
          </cell>
          <cell r="IK206" t="str">
            <v/>
          </cell>
          <cell r="IL206" t="str">
            <v/>
          </cell>
          <cell r="IM206" t="str">
            <v/>
          </cell>
          <cell r="IN206" t="str">
            <v/>
          </cell>
          <cell r="IO206" t="str">
            <v/>
          </cell>
          <cell r="IP206" t="str">
            <v/>
          </cell>
        </row>
        <row r="207">
          <cell r="IG207" t="str">
            <v/>
          </cell>
          <cell r="IH207" t="str">
            <v/>
          </cell>
          <cell r="II207" t="str">
            <v/>
          </cell>
          <cell r="IJ207" t="str">
            <v/>
          </cell>
          <cell r="IK207" t="str">
            <v/>
          </cell>
          <cell r="IL207" t="str">
            <v/>
          </cell>
          <cell r="IM207" t="str">
            <v/>
          </cell>
          <cell r="IN207" t="str">
            <v/>
          </cell>
          <cell r="IO207" t="str">
            <v/>
          </cell>
          <cell r="IP207" t="str">
            <v/>
          </cell>
        </row>
        <row r="208">
          <cell r="IG208" t="str">
            <v/>
          </cell>
          <cell r="IH208" t="str">
            <v/>
          </cell>
          <cell r="II208" t="str">
            <v/>
          </cell>
          <cell r="IJ208" t="str">
            <v/>
          </cell>
          <cell r="IK208" t="str">
            <v/>
          </cell>
          <cell r="IL208" t="str">
            <v/>
          </cell>
          <cell r="IM208" t="str">
            <v/>
          </cell>
          <cell r="IN208" t="str">
            <v/>
          </cell>
          <cell r="IO208" t="str">
            <v/>
          </cell>
          <cell r="IP208" t="str">
            <v/>
          </cell>
        </row>
        <row r="209">
          <cell r="IG209" t="str">
            <v/>
          </cell>
          <cell r="IH209" t="str">
            <v/>
          </cell>
          <cell r="II209" t="str">
            <v/>
          </cell>
          <cell r="IJ209" t="str">
            <v/>
          </cell>
          <cell r="IK209" t="str">
            <v/>
          </cell>
          <cell r="IL209" t="str">
            <v/>
          </cell>
          <cell r="IM209" t="str">
            <v/>
          </cell>
          <cell r="IN209" t="str">
            <v/>
          </cell>
          <cell r="IO209" t="str">
            <v/>
          </cell>
          <cell r="IP209" t="str">
            <v/>
          </cell>
        </row>
        <row r="210">
          <cell r="IG210" t="str">
            <v/>
          </cell>
          <cell r="IH210" t="str">
            <v/>
          </cell>
          <cell r="II210" t="str">
            <v/>
          </cell>
          <cell r="IJ210" t="str">
            <v/>
          </cell>
          <cell r="IK210" t="str">
            <v/>
          </cell>
          <cell r="IL210" t="str">
            <v/>
          </cell>
          <cell r="IM210" t="str">
            <v/>
          </cell>
          <cell r="IN210" t="str">
            <v/>
          </cell>
          <cell r="IO210" t="str">
            <v/>
          </cell>
          <cell r="IP210" t="str">
            <v/>
          </cell>
        </row>
        <row r="211">
          <cell r="IG211" t="str">
            <v/>
          </cell>
          <cell r="IH211" t="str">
            <v/>
          </cell>
          <cell r="II211" t="str">
            <v/>
          </cell>
          <cell r="IJ211" t="str">
            <v/>
          </cell>
          <cell r="IK211" t="str">
            <v/>
          </cell>
          <cell r="IL211" t="str">
            <v/>
          </cell>
          <cell r="IM211" t="str">
            <v/>
          </cell>
          <cell r="IN211" t="str">
            <v/>
          </cell>
          <cell r="IO211" t="str">
            <v/>
          </cell>
          <cell r="IP211" t="str">
            <v/>
          </cell>
        </row>
        <row r="212">
          <cell r="IG212" t="str">
            <v/>
          </cell>
          <cell r="IH212" t="str">
            <v/>
          </cell>
          <cell r="II212" t="str">
            <v/>
          </cell>
          <cell r="IJ212" t="str">
            <v/>
          </cell>
          <cell r="IK212" t="str">
            <v/>
          </cell>
          <cell r="IL212" t="str">
            <v/>
          </cell>
          <cell r="IM212" t="str">
            <v/>
          </cell>
          <cell r="IN212" t="str">
            <v/>
          </cell>
          <cell r="IO212" t="str">
            <v/>
          </cell>
          <cell r="IP212" t="str">
            <v/>
          </cell>
        </row>
        <row r="213">
          <cell r="IG213" t="str">
            <v/>
          </cell>
          <cell r="IH213" t="str">
            <v/>
          </cell>
          <cell r="II213" t="str">
            <v/>
          </cell>
          <cell r="IJ213" t="str">
            <v/>
          </cell>
          <cell r="IK213" t="str">
            <v/>
          </cell>
          <cell r="IL213" t="str">
            <v/>
          </cell>
          <cell r="IM213" t="str">
            <v/>
          </cell>
          <cell r="IN213" t="str">
            <v/>
          </cell>
          <cell r="IO213" t="str">
            <v/>
          </cell>
          <cell r="IP213" t="str">
            <v/>
          </cell>
        </row>
        <row r="214">
          <cell r="IG214" t="str">
            <v/>
          </cell>
          <cell r="IH214" t="str">
            <v/>
          </cell>
          <cell r="II214" t="str">
            <v/>
          </cell>
          <cell r="IJ214" t="str">
            <v/>
          </cell>
          <cell r="IK214" t="str">
            <v/>
          </cell>
          <cell r="IL214" t="str">
            <v/>
          </cell>
          <cell r="IM214" t="str">
            <v/>
          </cell>
          <cell r="IN214" t="str">
            <v/>
          </cell>
          <cell r="IO214" t="str">
            <v/>
          </cell>
          <cell r="IP214" t="str">
            <v/>
          </cell>
        </row>
        <row r="215">
          <cell r="IG215" t="str">
            <v/>
          </cell>
          <cell r="IH215" t="str">
            <v/>
          </cell>
          <cell r="II215" t="str">
            <v/>
          </cell>
          <cell r="IJ215" t="str">
            <v/>
          </cell>
          <cell r="IK215" t="str">
            <v/>
          </cell>
          <cell r="IL215" t="str">
            <v/>
          </cell>
          <cell r="IM215" t="str">
            <v/>
          </cell>
          <cell r="IN215" t="str">
            <v/>
          </cell>
          <cell r="IO215" t="str">
            <v/>
          </cell>
          <cell r="IP215" t="str">
            <v/>
          </cell>
        </row>
        <row r="216">
          <cell r="IG216" t="str">
            <v/>
          </cell>
          <cell r="IH216" t="str">
            <v/>
          </cell>
          <cell r="II216" t="str">
            <v/>
          </cell>
          <cell r="IJ216" t="str">
            <v/>
          </cell>
          <cell r="IK216" t="str">
            <v/>
          </cell>
          <cell r="IL216" t="str">
            <v/>
          </cell>
          <cell r="IM216" t="str">
            <v/>
          </cell>
          <cell r="IN216" t="str">
            <v/>
          </cell>
          <cell r="IO216" t="str">
            <v/>
          </cell>
          <cell r="IP216" t="str">
            <v/>
          </cell>
        </row>
        <row r="217">
          <cell r="IG217" t="str">
            <v/>
          </cell>
          <cell r="IH217" t="str">
            <v/>
          </cell>
          <cell r="II217" t="str">
            <v/>
          </cell>
          <cell r="IJ217" t="str">
            <v/>
          </cell>
          <cell r="IK217" t="str">
            <v/>
          </cell>
          <cell r="IL217" t="str">
            <v/>
          </cell>
          <cell r="IM217" t="str">
            <v/>
          </cell>
          <cell r="IN217" t="str">
            <v/>
          </cell>
          <cell r="IO217" t="str">
            <v/>
          </cell>
          <cell r="IP217" t="str">
            <v/>
          </cell>
        </row>
        <row r="218">
          <cell r="IG218" t="str">
            <v/>
          </cell>
          <cell r="IH218" t="str">
            <v/>
          </cell>
          <cell r="II218" t="str">
            <v/>
          </cell>
          <cell r="IJ218" t="str">
            <v/>
          </cell>
          <cell r="IK218" t="str">
            <v/>
          </cell>
          <cell r="IL218" t="str">
            <v/>
          </cell>
          <cell r="IM218" t="str">
            <v/>
          </cell>
          <cell r="IN218" t="str">
            <v/>
          </cell>
          <cell r="IO218" t="str">
            <v/>
          </cell>
          <cell r="IP218" t="str">
            <v/>
          </cell>
        </row>
        <row r="219">
          <cell r="IG219" t="str">
            <v/>
          </cell>
          <cell r="IH219" t="str">
            <v/>
          </cell>
          <cell r="II219" t="str">
            <v/>
          </cell>
          <cell r="IJ219" t="str">
            <v/>
          </cell>
          <cell r="IK219" t="str">
            <v/>
          </cell>
          <cell r="IL219" t="str">
            <v/>
          </cell>
          <cell r="IM219" t="str">
            <v/>
          </cell>
          <cell r="IN219" t="str">
            <v/>
          </cell>
          <cell r="IO219" t="str">
            <v/>
          </cell>
          <cell r="IP219" t="str">
            <v/>
          </cell>
        </row>
        <row r="220">
          <cell r="IG220" t="str">
            <v/>
          </cell>
          <cell r="IH220" t="str">
            <v/>
          </cell>
          <cell r="II220" t="str">
            <v/>
          </cell>
          <cell r="IJ220" t="str">
            <v/>
          </cell>
          <cell r="IK220" t="str">
            <v/>
          </cell>
          <cell r="IL220" t="str">
            <v/>
          </cell>
          <cell r="IM220" t="str">
            <v/>
          </cell>
          <cell r="IN220" t="str">
            <v/>
          </cell>
          <cell r="IO220" t="str">
            <v/>
          </cell>
          <cell r="IP220" t="str">
            <v/>
          </cell>
        </row>
        <row r="221">
          <cell r="IG221" t="str">
            <v/>
          </cell>
          <cell r="IH221" t="str">
            <v/>
          </cell>
          <cell r="II221" t="str">
            <v/>
          </cell>
          <cell r="IJ221" t="str">
            <v/>
          </cell>
          <cell r="IK221" t="str">
            <v/>
          </cell>
          <cell r="IL221" t="str">
            <v/>
          </cell>
          <cell r="IM221" t="str">
            <v/>
          </cell>
          <cell r="IN221" t="str">
            <v/>
          </cell>
          <cell r="IO221" t="str">
            <v/>
          </cell>
          <cell r="IP221" t="str">
            <v/>
          </cell>
        </row>
        <row r="222">
          <cell r="IG222" t="str">
            <v/>
          </cell>
          <cell r="IH222" t="str">
            <v/>
          </cell>
          <cell r="II222" t="str">
            <v/>
          </cell>
          <cell r="IJ222" t="str">
            <v/>
          </cell>
          <cell r="IK222" t="str">
            <v/>
          </cell>
          <cell r="IL222" t="str">
            <v/>
          </cell>
          <cell r="IM222" t="str">
            <v/>
          </cell>
          <cell r="IN222" t="str">
            <v/>
          </cell>
          <cell r="IO222" t="str">
            <v/>
          </cell>
          <cell r="IP222" t="str">
            <v/>
          </cell>
        </row>
        <row r="223">
          <cell r="IG223" t="str">
            <v/>
          </cell>
          <cell r="IH223" t="str">
            <v/>
          </cell>
          <cell r="II223" t="str">
            <v/>
          </cell>
          <cell r="IJ223" t="str">
            <v/>
          </cell>
          <cell r="IK223" t="str">
            <v/>
          </cell>
          <cell r="IL223" t="str">
            <v/>
          </cell>
          <cell r="IM223" t="str">
            <v/>
          </cell>
          <cell r="IN223" t="str">
            <v/>
          </cell>
          <cell r="IO223" t="str">
            <v/>
          </cell>
          <cell r="IP223" t="str">
            <v/>
          </cell>
        </row>
        <row r="224">
          <cell r="IG224" t="str">
            <v/>
          </cell>
          <cell r="IH224" t="str">
            <v/>
          </cell>
          <cell r="II224" t="str">
            <v/>
          </cell>
          <cell r="IJ224" t="str">
            <v/>
          </cell>
          <cell r="IK224" t="str">
            <v/>
          </cell>
          <cell r="IL224" t="str">
            <v/>
          </cell>
          <cell r="IM224" t="str">
            <v/>
          </cell>
          <cell r="IN224" t="str">
            <v/>
          </cell>
          <cell r="IO224" t="str">
            <v/>
          </cell>
          <cell r="IP224" t="str">
            <v/>
          </cell>
        </row>
        <row r="225">
          <cell r="IG225" t="str">
            <v/>
          </cell>
          <cell r="IH225" t="str">
            <v/>
          </cell>
          <cell r="II225" t="str">
            <v/>
          </cell>
          <cell r="IJ225" t="str">
            <v/>
          </cell>
          <cell r="IK225" t="str">
            <v/>
          </cell>
          <cell r="IL225" t="str">
            <v/>
          </cell>
          <cell r="IM225" t="str">
            <v/>
          </cell>
          <cell r="IN225" t="str">
            <v/>
          </cell>
          <cell r="IO225" t="str">
            <v/>
          </cell>
          <cell r="IP225" t="str">
            <v/>
          </cell>
        </row>
        <row r="226">
          <cell r="IG226" t="str">
            <v/>
          </cell>
          <cell r="IH226" t="str">
            <v/>
          </cell>
          <cell r="II226" t="str">
            <v/>
          </cell>
          <cell r="IJ226" t="str">
            <v/>
          </cell>
          <cell r="IK226" t="str">
            <v/>
          </cell>
          <cell r="IL226" t="str">
            <v/>
          </cell>
          <cell r="IM226" t="str">
            <v/>
          </cell>
          <cell r="IN226" t="str">
            <v/>
          </cell>
          <cell r="IO226" t="str">
            <v/>
          </cell>
          <cell r="IP226" t="str">
            <v/>
          </cell>
        </row>
        <row r="227">
          <cell r="IG227" t="str">
            <v/>
          </cell>
          <cell r="IH227" t="str">
            <v/>
          </cell>
          <cell r="II227" t="str">
            <v/>
          </cell>
          <cell r="IJ227" t="str">
            <v/>
          </cell>
          <cell r="IK227" t="str">
            <v/>
          </cell>
          <cell r="IL227" t="str">
            <v/>
          </cell>
          <cell r="IM227" t="str">
            <v/>
          </cell>
          <cell r="IN227" t="str">
            <v/>
          </cell>
          <cell r="IO227" t="str">
            <v/>
          </cell>
          <cell r="IP227" t="str">
            <v/>
          </cell>
        </row>
        <row r="228">
          <cell r="IG228" t="str">
            <v/>
          </cell>
          <cell r="IH228" t="str">
            <v/>
          </cell>
          <cell r="II228" t="str">
            <v/>
          </cell>
          <cell r="IJ228" t="str">
            <v/>
          </cell>
          <cell r="IK228" t="str">
            <v/>
          </cell>
          <cell r="IL228" t="str">
            <v/>
          </cell>
          <cell r="IM228" t="str">
            <v/>
          </cell>
          <cell r="IN228" t="str">
            <v/>
          </cell>
          <cell r="IO228" t="str">
            <v/>
          </cell>
          <cell r="IP228" t="str">
            <v/>
          </cell>
        </row>
        <row r="229">
          <cell r="IG229" t="str">
            <v/>
          </cell>
          <cell r="IH229" t="str">
            <v/>
          </cell>
          <cell r="II229" t="str">
            <v/>
          </cell>
          <cell r="IJ229" t="str">
            <v/>
          </cell>
          <cell r="IK229" t="str">
            <v/>
          </cell>
          <cell r="IL229" t="str">
            <v/>
          </cell>
          <cell r="IM229" t="str">
            <v/>
          </cell>
          <cell r="IN229" t="str">
            <v/>
          </cell>
          <cell r="IO229" t="str">
            <v/>
          </cell>
          <cell r="IP229" t="str">
            <v/>
          </cell>
        </row>
        <row r="230">
          <cell r="IG230" t="str">
            <v/>
          </cell>
          <cell r="IH230" t="str">
            <v/>
          </cell>
          <cell r="II230" t="str">
            <v/>
          </cell>
          <cell r="IJ230" t="str">
            <v/>
          </cell>
          <cell r="IK230" t="str">
            <v/>
          </cell>
          <cell r="IL230" t="str">
            <v/>
          </cell>
          <cell r="IM230" t="str">
            <v/>
          </cell>
          <cell r="IN230" t="str">
            <v/>
          </cell>
          <cell r="IO230" t="str">
            <v/>
          </cell>
          <cell r="IP230" t="str">
            <v/>
          </cell>
        </row>
        <row r="237">
          <cell r="IG237" t="str">
            <v/>
          </cell>
          <cell r="IH237" t="str">
            <v/>
          </cell>
          <cell r="II237" t="str">
            <v/>
          </cell>
          <cell r="IJ237" t="str">
            <v/>
          </cell>
          <cell r="IK237" t="str">
            <v/>
          </cell>
          <cell r="IL237" t="str">
            <v/>
          </cell>
          <cell r="IM237" t="str">
            <v/>
          </cell>
          <cell r="IN237" t="str">
            <v/>
          </cell>
          <cell r="IO237" t="str">
            <v/>
          </cell>
          <cell r="IP237" t="str">
            <v/>
          </cell>
        </row>
        <row r="238">
          <cell r="IG238" t="str">
            <v/>
          </cell>
          <cell r="IH238" t="str">
            <v/>
          </cell>
          <cell r="II238" t="str">
            <v/>
          </cell>
          <cell r="IJ238" t="str">
            <v/>
          </cell>
          <cell r="IK238" t="str">
            <v/>
          </cell>
          <cell r="IL238" t="str">
            <v/>
          </cell>
          <cell r="IM238" t="str">
            <v/>
          </cell>
          <cell r="IN238" t="str">
            <v/>
          </cell>
          <cell r="IO238" t="str">
            <v/>
          </cell>
          <cell r="IP238" t="str">
            <v/>
          </cell>
        </row>
        <row r="239">
          <cell r="IG239" t="str">
            <v/>
          </cell>
          <cell r="IH239" t="str">
            <v/>
          </cell>
          <cell r="II239" t="str">
            <v/>
          </cell>
          <cell r="IJ239" t="str">
            <v/>
          </cell>
          <cell r="IK239" t="str">
            <v/>
          </cell>
          <cell r="IL239" t="str">
            <v/>
          </cell>
          <cell r="IM239" t="str">
            <v/>
          </cell>
          <cell r="IN239" t="str">
            <v/>
          </cell>
          <cell r="IO239" t="str">
            <v/>
          </cell>
          <cell r="IP239" t="str">
            <v/>
          </cell>
        </row>
        <row r="240">
          <cell r="IG240" t="str">
            <v/>
          </cell>
          <cell r="IH240" t="str">
            <v/>
          </cell>
          <cell r="II240" t="str">
            <v/>
          </cell>
          <cell r="IJ240" t="str">
            <v/>
          </cell>
          <cell r="IK240" t="str">
            <v/>
          </cell>
          <cell r="IL240" t="str">
            <v/>
          </cell>
          <cell r="IM240" t="str">
            <v/>
          </cell>
          <cell r="IN240" t="str">
            <v/>
          </cell>
          <cell r="IO240" t="str">
            <v/>
          </cell>
          <cell r="IP240" t="str">
            <v/>
          </cell>
        </row>
        <row r="241">
          <cell r="IG241" t="str">
            <v/>
          </cell>
          <cell r="IH241" t="str">
            <v/>
          </cell>
          <cell r="II241" t="str">
            <v/>
          </cell>
          <cell r="IJ241" t="str">
            <v/>
          </cell>
          <cell r="IK241" t="str">
            <v/>
          </cell>
          <cell r="IL241" t="str">
            <v/>
          </cell>
          <cell r="IM241" t="str">
            <v/>
          </cell>
          <cell r="IN241" t="str">
            <v/>
          </cell>
          <cell r="IO241" t="str">
            <v/>
          </cell>
          <cell r="IP241" t="str">
            <v/>
          </cell>
        </row>
        <row r="242">
          <cell r="IG242" t="str">
            <v/>
          </cell>
          <cell r="IH242" t="str">
            <v/>
          </cell>
          <cell r="II242" t="str">
            <v/>
          </cell>
          <cell r="IJ242" t="str">
            <v/>
          </cell>
          <cell r="IK242" t="str">
            <v/>
          </cell>
          <cell r="IL242" t="str">
            <v/>
          </cell>
          <cell r="IM242" t="str">
            <v/>
          </cell>
          <cell r="IN242" t="str">
            <v/>
          </cell>
          <cell r="IO242" t="str">
            <v/>
          </cell>
          <cell r="IP242" t="str">
            <v/>
          </cell>
        </row>
        <row r="243">
          <cell r="IG243" t="str">
            <v/>
          </cell>
          <cell r="IH243" t="str">
            <v/>
          </cell>
          <cell r="II243" t="str">
            <v/>
          </cell>
          <cell r="IJ243" t="str">
            <v/>
          </cell>
          <cell r="IK243" t="str">
            <v/>
          </cell>
          <cell r="IL243" t="str">
            <v/>
          </cell>
          <cell r="IM243" t="str">
            <v/>
          </cell>
          <cell r="IN243" t="str">
            <v/>
          </cell>
          <cell r="IO243" t="str">
            <v/>
          </cell>
          <cell r="IP243" t="str">
            <v/>
          </cell>
        </row>
        <row r="244">
          <cell r="IG244" t="str">
            <v/>
          </cell>
          <cell r="IH244" t="str">
            <v/>
          </cell>
          <cell r="II244" t="str">
            <v/>
          </cell>
          <cell r="IJ244" t="str">
            <v/>
          </cell>
          <cell r="IK244" t="str">
            <v/>
          </cell>
          <cell r="IL244" t="str">
            <v/>
          </cell>
          <cell r="IM244" t="str">
            <v/>
          </cell>
          <cell r="IN244" t="str">
            <v/>
          </cell>
          <cell r="IO244" t="str">
            <v/>
          </cell>
          <cell r="IP244" t="str">
            <v/>
          </cell>
        </row>
        <row r="245">
          <cell r="IG245" t="str">
            <v/>
          </cell>
          <cell r="IH245" t="str">
            <v/>
          </cell>
          <cell r="II245" t="str">
            <v/>
          </cell>
          <cell r="IJ245" t="str">
            <v/>
          </cell>
          <cell r="IK245" t="str">
            <v/>
          </cell>
          <cell r="IL245" t="str">
            <v/>
          </cell>
          <cell r="IM245" t="str">
            <v/>
          </cell>
          <cell r="IN245" t="str">
            <v/>
          </cell>
          <cell r="IO245" t="str">
            <v/>
          </cell>
          <cell r="IP245" t="str">
            <v/>
          </cell>
        </row>
        <row r="246">
          <cell r="IG246" t="str">
            <v/>
          </cell>
          <cell r="IH246" t="str">
            <v/>
          </cell>
          <cell r="II246" t="str">
            <v/>
          </cell>
          <cell r="IJ246" t="str">
            <v/>
          </cell>
          <cell r="IK246" t="str">
            <v/>
          </cell>
          <cell r="IL246" t="str">
            <v/>
          </cell>
          <cell r="IM246" t="str">
            <v/>
          </cell>
          <cell r="IN246" t="str">
            <v/>
          </cell>
          <cell r="IO246" t="str">
            <v/>
          </cell>
          <cell r="IP246" t="str">
            <v/>
          </cell>
        </row>
        <row r="247">
          <cell r="IG247" t="str">
            <v/>
          </cell>
          <cell r="IH247" t="str">
            <v/>
          </cell>
          <cell r="II247" t="str">
            <v/>
          </cell>
          <cell r="IJ247" t="str">
            <v/>
          </cell>
          <cell r="IK247" t="str">
            <v/>
          </cell>
          <cell r="IL247" t="str">
            <v/>
          </cell>
          <cell r="IM247" t="str">
            <v/>
          </cell>
          <cell r="IN247" t="str">
            <v/>
          </cell>
          <cell r="IO247" t="str">
            <v/>
          </cell>
          <cell r="IP247" t="str">
            <v/>
          </cell>
        </row>
        <row r="248">
          <cell r="IG248" t="str">
            <v/>
          </cell>
          <cell r="IH248" t="str">
            <v/>
          </cell>
          <cell r="II248" t="str">
            <v/>
          </cell>
          <cell r="IJ248" t="str">
            <v/>
          </cell>
          <cell r="IK248" t="str">
            <v/>
          </cell>
          <cell r="IL248" t="str">
            <v/>
          </cell>
          <cell r="IM248" t="str">
            <v/>
          </cell>
          <cell r="IN248" t="str">
            <v/>
          </cell>
          <cell r="IO248" t="str">
            <v/>
          </cell>
          <cell r="IP248" t="str">
            <v/>
          </cell>
        </row>
        <row r="249">
          <cell r="IG249" t="str">
            <v/>
          </cell>
          <cell r="IH249" t="str">
            <v/>
          </cell>
          <cell r="II249" t="str">
            <v/>
          </cell>
          <cell r="IJ249" t="str">
            <v/>
          </cell>
          <cell r="IK249" t="str">
            <v/>
          </cell>
          <cell r="IL249" t="str">
            <v/>
          </cell>
          <cell r="IM249" t="str">
            <v/>
          </cell>
          <cell r="IN249" t="str">
            <v/>
          </cell>
          <cell r="IO249" t="str">
            <v/>
          </cell>
          <cell r="IP249" t="str">
            <v/>
          </cell>
        </row>
        <row r="250">
          <cell r="IG250" t="str">
            <v/>
          </cell>
          <cell r="IH250" t="str">
            <v/>
          </cell>
          <cell r="II250" t="str">
            <v/>
          </cell>
          <cell r="IJ250" t="str">
            <v/>
          </cell>
          <cell r="IK250" t="str">
            <v/>
          </cell>
          <cell r="IL250" t="str">
            <v/>
          </cell>
          <cell r="IM250" t="str">
            <v/>
          </cell>
          <cell r="IN250" t="str">
            <v/>
          </cell>
          <cell r="IO250" t="str">
            <v/>
          </cell>
          <cell r="IP250" t="str">
            <v/>
          </cell>
        </row>
        <row r="251">
          <cell r="IG251" t="str">
            <v/>
          </cell>
          <cell r="IH251" t="str">
            <v/>
          </cell>
          <cell r="II251" t="str">
            <v/>
          </cell>
          <cell r="IJ251" t="str">
            <v/>
          </cell>
          <cell r="IK251" t="str">
            <v/>
          </cell>
          <cell r="IL251" t="str">
            <v/>
          </cell>
          <cell r="IM251" t="str">
            <v/>
          </cell>
          <cell r="IN251" t="str">
            <v/>
          </cell>
          <cell r="IO251" t="str">
            <v/>
          </cell>
          <cell r="IP251" t="str">
            <v/>
          </cell>
        </row>
        <row r="252">
          <cell r="IG252" t="str">
            <v/>
          </cell>
          <cell r="IH252" t="str">
            <v/>
          </cell>
          <cell r="II252" t="str">
            <v/>
          </cell>
          <cell r="IJ252" t="str">
            <v/>
          </cell>
          <cell r="IK252" t="str">
            <v/>
          </cell>
          <cell r="IL252" t="str">
            <v/>
          </cell>
          <cell r="IM252" t="str">
            <v/>
          </cell>
          <cell r="IN252" t="str">
            <v/>
          </cell>
          <cell r="IO252" t="str">
            <v/>
          </cell>
          <cell r="IP252" t="str">
            <v/>
          </cell>
        </row>
        <row r="253">
          <cell r="IG253" t="str">
            <v/>
          </cell>
          <cell r="IH253" t="str">
            <v/>
          </cell>
          <cell r="II253" t="str">
            <v/>
          </cell>
          <cell r="IJ253" t="str">
            <v/>
          </cell>
          <cell r="IK253" t="str">
            <v/>
          </cell>
          <cell r="IL253" t="str">
            <v/>
          </cell>
          <cell r="IM253" t="str">
            <v/>
          </cell>
          <cell r="IN253" t="str">
            <v/>
          </cell>
          <cell r="IO253" t="str">
            <v/>
          </cell>
          <cell r="IP253" t="str">
            <v/>
          </cell>
        </row>
        <row r="254">
          <cell r="IG254" t="str">
            <v/>
          </cell>
          <cell r="IH254" t="str">
            <v/>
          </cell>
          <cell r="II254" t="str">
            <v/>
          </cell>
          <cell r="IJ254" t="str">
            <v/>
          </cell>
          <cell r="IK254" t="str">
            <v/>
          </cell>
          <cell r="IL254" t="str">
            <v/>
          </cell>
          <cell r="IM254" t="str">
            <v/>
          </cell>
          <cell r="IN254" t="str">
            <v/>
          </cell>
          <cell r="IO254" t="str">
            <v/>
          </cell>
          <cell r="IP254" t="str">
            <v/>
          </cell>
        </row>
        <row r="255">
          <cell r="IG255" t="str">
            <v/>
          </cell>
          <cell r="IH255" t="str">
            <v/>
          </cell>
          <cell r="II255" t="str">
            <v/>
          </cell>
          <cell r="IJ255" t="str">
            <v/>
          </cell>
          <cell r="IK255" t="str">
            <v/>
          </cell>
          <cell r="IL255" t="str">
            <v/>
          </cell>
          <cell r="IM255" t="str">
            <v/>
          </cell>
          <cell r="IN255" t="str">
            <v/>
          </cell>
          <cell r="IO255" t="str">
            <v/>
          </cell>
          <cell r="IP255" t="str">
            <v/>
          </cell>
        </row>
        <row r="256">
          <cell r="IG256" t="str">
            <v/>
          </cell>
          <cell r="IH256" t="str">
            <v/>
          </cell>
          <cell r="II256" t="str">
            <v/>
          </cell>
          <cell r="IJ256" t="str">
            <v/>
          </cell>
          <cell r="IK256" t="str">
            <v/>
          </cell>
          <cell r="IL256" t="str">
            <v/>
          </cell>
          <cell r="IM256" t="str">
            <v/>
          </cell>
          <cell r="IN256" t="str">
            <v/>
          </cell>
          <cell r="IO256" t="str">
            <v/>
          </cell>
          <cell r="IP256" t="str">
            <v/>
          </cell>
        </row>
        <row r="257">
          <cell r="IG257" t="str">
            <v/>
          </cell>
          <cell r="IH257" t="str">
            <v/>
          </cell>
          <cell r="II257" t="str">
            <v/>
          </cell>
          <cell r="IJ257" t="str">
            <v/>
          </cell>
          <cell r="IK257" t="str">
            <v/>
          </cell>
          <cell r="IL257" t="str">
            <v/>
          </cell>
          <cell r="IM257" t="str">
            <v/>
          </cell>
          <cell r="IN257" t="str">
            <v/>
          </cell>
          <cell r="IO257" t="str">
            <v/>
          </cell>
          <cell r="IP257" t="str">
            <v/>
          </cell>
        </row>
        <row r="258">
          <cell r="IG258" t="str">
            <v/>
          </cell>
          <cell r="IH258" t="str">
            <v/>
          </cell>
          <cell r="II258" t="str">
            <v/>
          </cell>
          <cell r="IJ258" t="str">
            <v/>
          </cell>
          <cell r="IK258" t="str">
            <v/>
          </cell>
          <cell r="IL258" t="str">
            <v/>
          </cell>
          <cell r="IM258" t="str">
            <v/>
          </cell>
          <cell r="IN258" t="str">
            <v/>
          </cell>
          <cell r="IO258" t="str">
            <v/>
          </cell>
          <cell r="IP258" t="str">
            <v/>
          </cell>
        </row>
        <row r="259">
          <cell r="IG259" t="str">
            <v/>
          </cell>
          <cell r="IH259" t="str">
            <v/>
          </cell>
          <cell r="II259" t="str">
            <v/>
          </cell>
          <cell r="IJ259" t="str">
            <v/>
          </cell>
          <cell r="IK259" t="str">
            <v/>
          </cell>
          <cell r="IL259" t="str">
            <v/>
          </cell>
          <cell r="IM259" t="str">
            <v/>
          </cell>
          <cell r="IN259" t="str">
            <v/>
          </cell>
          <cell r="IO259" t="str">
            <v/>
          </cell>
          <cell r="IP259" t="str">
            <v/>
          </cell>
        </row>
        <row r="260">
          <cell r="IG260" t="str">
            <v/>
          </cell>
          <cell r="IH260" t="str">
            <v/>
          </cell>
          <cell r="II260" t="str">
            <v/>
          </cell>
          <cell r="IJ260" t="str">
            <v/>
          </cell>
          <cell r="IK260" t="str">
            <v/>
          </cell>
          <cell r="IL260" t="str">
            <v/>
          </cell>
          <cell r="IM260" t="str">
            <v/>
          </cell>
          <cell r="IN260" t="str">
            <v/>
          </cell>
          <cell r="IO260" t="str">
            <v/>
          </cell>
          <cell r="IP260" t="str">
            <v/>
          </cell>
        </row>
        <row r="261">
          <cell r="IG261" t="str">
            <v/>
          </cell>
          <cell r="IH261" t="str">
            <v/>
          </cell>
          <cell r="II261" t="str">
            <v/>
          </cell>
          <cell r="IJ261" t="str">
            <v/>
          </cell>
          <cell r="IK261" t="str">
            <v/>
          </cell>
          <cell r="IL261" t="str">
            <v/>
          </cell>
          <cell r="IM261" t="str">
            <v/>
          </cell>
          <cell r="IN261" t="str">
            <v/>
          </cell>
          <cell r="IO261" t="str">
            <v/>
          </cell>
          <cell r="IP261" t="str">
            <v/>
          </cell>
        </row>
        <row r="262">
          <cell r="IG262" t="str">
            <v/>
          </cell>
          <cell r="IH262" t="str">
            <v/>
          </cell>
          <cell r="II262" t="str">
            <v/>
          </cell>
          <cell r="IJ262" t="str">
            <v/>
          </cell>
          <cell r="IK262" t="str">
            <v/>
          </cell>
          <cell r="IL262" t="str">
            <v/>
          </cell>
          <cell r="IM262" t="str">
            <v/>
          </cell>
          <cell r="IN262" t="str">
            <v/>
          </cell>
          <cell r="IO262" t="str">
            <v/>
          </cell>
          <cell r="IP262" t="str">
            <v/>
          </cell>
        </row>
        <row r="263">
          <cell r="IG263" t="str">
            <v/>
          </cell>
          <cell r="IH263" t="str">
            <v/>
          </cell>
          <cell r="II263" t="str">
            <v/>
          </cell>
          <cell r="IJ263" t="str">
            <v/>
          </cell>
          <cell r="IK263" t="str">
            <v/>
          </cell>
          <cell r="IL263" t="str">
            <v/>
          </cell>
          <cell r="IM263" t="str">
            <v/>
          </cell>
          <cell r="IN263" t="str">
            <v/>
          </cell>
          <cell r="IO263" t="str">
            <v/>
          </cell>
          <cell r="IP263" t="str">
            <v/>
          </cell>
        </row>
        <row r="264">
          <cell r="IG264" t="str">
            <v/>
          </cell>
          <cell r="IH264" t="str">
            <v/>
          </cell>
          <cell r="II264" t="str">
            <v/>
          </cell>
          <cell r="IJ264" t="str">
            <v/>
          </cell>
          <cell r="IK264" t="str">
            <v/>
          </cell>
          <cell r="IL264" t="str">
            <v/>
          </cell>
          <cell r="IM264" t="str">
            <v/>
          </cell>
          <cell r="IN264" t="str">
            <v/>
          </cell>
          <cell r="IO264" t="str">
            <v/>
          </cell>
          <cell r="IP264" t="str">
            <v/>
          </cell>
        </row>
        <row r="265">
          <cell r="IG265" t="str">
            <v/>
          </cell>
          <cell r="IH265" t="str">
            <v/>
          </cell>
          <cell r="II265" t="str">
            <v/>
          </cell>
          <cell r="IJ265" t="str">
            <v/>
          </cell>
          <cell r="IK265" t="str">
            <v/>
          </cell>
          <cell r="IL265" t="str">
            <v/>
          </cell>
          <cell r="IM265" t="str">
            <v/>
          </cell>
          <cell r="IN265" t="str">
            <v/>
          </cell>
          <cell r="IO265" t="str">
            <v/>
          </cell>
          <cell r="IP265" t="str">
            <v/>
          </cell>
        </row>
        <row r="266">
          <cell r="IG266" t="str">
            <v/>
          </cell>
          <cell r="IH266" t="str">
            <v/>
          </cell>
          <cell r="II266" t="str">
            <v/>
          </cell>
          <cell r="IJ266" t="str">
            <v/>
          </cell>
          <cell r="IK266" t="str">
            <v/>
          </cell>
          <cell r="IL266" t="str">
            <v/>
          </cell>
          <cell r="IM266" t="str">
            <v/>
          </cell>
          <cell r="IN266" t="str">
            <v/>
          </cell>
          <cell r="IO266" t="str">
            <v/>
          </cell>
          <cell r="IP266" t="str">
            <v/>
          </cell>
        </row>
        <row r="267">
          <cell r="IG267" t="str">
            <v/>
          </cell>
          <cell r="IH267" t="str">
            <v/>
          </cell>
          <cell r="II267" t="str">
            <v/>
          </cell>
          <cell r="IJ267" t="str">
            <v/>
          </cell>
          <cell r="IK267" t="str">
            <v/>
          </cell>
          <cell r="IL267" t="str">
            <v/>
          </cell>
          <cell r="IM267" t="str">
            <v/>
          </cell>
          <cell r="IN267" t="str">
            <v/>
          </cell>
          <cell r="IO267" t="str">
            <v/>
          </cell>
          <cell r="IP267" t="str">
            <v/>
          </cell>
        </row>
        <row r="268">
          <cell r="IG268" t="str">
            <v/>
          </cell>
          <cell r="IH268" t="str">
            <v/>
          </cell>
          <cell r="II268" t="str">
            <v/>
          </cell>
          <cell r="IJ268" t="str">
            <v/>
          </cell>
          <cell r="IK268" t="str">
            <v/>
          </cell>
          <cell r="IL268" t="str">
            <v/>
          </cell>
          <cell r="IM268" t="str">
            <v/>
          </cell>
          <cell r="IN268" t="str">
            <v/>
          </cell>
          <cell r="IO268" t="str">
            <v/>
          </cell>
          <cell r="IP268" t="str">
            <v/>
          </cell>
        </row>
        <row r="269">
          <cell r="IG269" t="str">
            <v/>
          </cell>
          <cell r="IH269" t="str">
            <v/>
          </cell>
          <cell r="II269" t="str">
            <v/>
          </cell>
          <cell r="IJ269" t="str">
            <v/>
          </cell>
          <cell r="IK269" t="str">
            <v/>
          </cell>
          <cell r="IL269" t="str">
            <v/>
          </cell>
          <cell r="IM269" t="str">
            <v/>
          </cell>
          <cell r="IN269" t="str">
            <v/>
          </cell>
          <cell r="IO269" t="str">
            <v/>
          </cell>
          <cell r="IP269" t="str">
            <v/>
          </cell>
        </row>
        <row r="270">
          <cell r="IG270" t="str">
            <v/>
          </cell>
          <cell r="IH270" t="str">
            <v/>
          </cell>
          <cell r="II270" t="str">
            <v/>
          </cell>
          <cell r="IJ270" t="str">
            <v/>
          </cell>
          <cell r="IK270" t="str">
            <v/>
          </cell>
          <cell r="IL270" t="str">
            <v/>
          </cell>
          <cell r="IM270" t="str">
            <v/>
          </cell>
          <cell r="IN270" t="str">
            <v/>
          </cell>
          <cell r="IO270" t="str">
            <v/>
          </cell>
          <cell r="IP270" t="str">
            <v/>
          </cell>
        </row>
        <row r="271">
          <cell r="IG271" t="str">
            <v/>
          </cell>
          <cell r="IH271" t="str">
            <v/>
          </cell>
          <cell r="II271" t="str">
            <v/>
          </cell>
          <cell r="IJ271" t="str">
            <v/>
          </cell>
          <cell r="IK271" t="str">
            <v/>
          </cell>
          <cell r="IL271" t="str">
            <v/>
          </cell>
          <cell r="IM271" t="str">
            <v/>
          </cell>
          <cell r="IN271" t="str">
            <v/>
          </cell>
          <cell r="IO271" t="str">
            <v/>
          </cell>
          <cell r="IP271" t="str">
            <v/>
          </cell>
        </row>
        <row r="272">
          <cell r="IG272" t="str">
            <v/>
          </cell>
          <cell r="IH272" t="str">
            <v/>
          </cell>
          <cell r="II272" t="str">
            <v/>
          </cell>
          <cell r="IJ272" t="str">
            <v/>
          </cell>
          <cell r="IK272" t="str">
            <v/>
          </cell>
          <cell r="IL272" t="str">
            <v/>
          </cell>
          <cell r="IM272" t="str">
            <v/>
          </cell>
          <cell r="IN272" t="str">
            <v/>
          </cell>
          <cell r="IO272" t="str">
            <v/>
          </cell>
          <cell r="IP272" t="str">
            <v/>
          </cell>
        </row>
        <row r="273">
          <cell r="IG273" t="str">
            <v/>
          </cell>
          <cell r="IH273" t="str">
            <v/>
          </cell>
          <cell r="II273" t="str">
            <v/>
          </cell>
          <cell r="IJ273" t="str">
            <v/>
          </cell>
          <cell r="IK273" t="str">
            <v/>
          </cell>
          <cell r="IL273" t="str">
            <v/>
          </cell>
          <cell r="IM273" t="str">
            <v/>
          </cell>
          <cell r="IN273" t="str">
            <v/>
          </cell>
          <cell r="IO273" t="str">
            <v/>
          </cell>
          <cell r="IP273" t="str">
            <v/>
          </cell>
        </row>
        <row r="274">
          <cell r="IG274" t="str">
            <v/>
          </cell>
          <cell r="IH274" t="str">
            <v/>
          </cell>
          <cell r="II274" t="str">
            <v/>
          </cell>
          <cell r="IJ274" t="str">
            <v/>
          </cell>
          <cell r="IK274" t="str">
            <v/>
          </cell>
          <cell r="IL274" t="str">
            <v/>
          </cell>
          <cell r="IM274" t="str">
            <v/>
          </cell>
          <cell r="IN274" t="str">
            <v/>
          </cell>
          <cell r="IO274" t="str">
            <v/>
          </cell>
          <cell r="IP274" t="str">
            <v/>
          </cell>
        </row>
        <row r="275">
          <cell r="IG275" t="str">
            <v/>
          </cell>
          <cell r="IH275" t="str">
            <v/>
          </cell>
          <cell r="II275" t="str">
            <v/>
          </cell>
          <cell r="IJ275" t="str">
            <v/>
          </cell>
          <cell r="IK275" t="str">
            <v/>
          </cell>
          <cell r="IL275" t="str">
            <v/>
          </cell>
          <cell r="IM275" t="str">
            <v/>
          </cell>
          <cell r="IN275" t="str">
            <v/>
          </cell>
          <cell r="IO275" t="str">
            <v/>
          </cell>
          <cell r="IP275" t="str">
            <v/>
          </cell>
        </row>
        <row r="276">
          <cell r="IG276" t="str">
            <v/>
          </cell>
          <cell r="IH276" t="str">
            <v/>
          </cell>
          <cell r="II276" t="str">
            <v/>
          </cell>
          <cell r="IJ276" t="str">
            <v/>
          </cell>
          <cell r="IK276" t="str">
            <v/>
          </cell>
          <cell r="IL276" t="str">
            <v/>
          </cell>
          <cell r="IM276" t="str">
            <v/>
          </cell>
          <cell r="IN276" t="str">
            <v/>
          </cell>
          <cell r="IO276" t="str">
            <v/>
          </cell>
          <cell r="IP276" t="str">
            <v/>
          </cell>
        </row>
        <row r="277">
          <cell r="IG277" t="str">
            <v/>
          </cell>
          <cell r="IH277" t="str">
            <v/>
          </cell>
          <cell r="II277" t="str">
            <v/>
          </cell>
          <cell r="IJ277" t="str">
            <v/>
          </cell>
          <cell r="IK277" t="str">
            <v/>
          </cell>
          <cell r="IL277" t="str">
            <v/>
          </cell>
          <cell r="IM277" t="str">
            <v/>
          </cell>
          <cell r="IN277" t="str">
            <v/>
          </cell>
          <cell r="IO277" t="str">
            <v/>
          </cell>
          <cell r="IP277" t="str">
            <v/>
          </cell>
        </row>
        <row r="278">
          <cell r="IG278" t="str">
            <v/>
          </cell>
          <cell r="IH278" t="str">
            <v/>
          </cell>
          <cell r="II278" t="str">
            <v/>
          </cell>
          <cell r="IJ278" t="str">
            <v/>
          </cell>
          <cell r="IK278" t="str">
            <v/>
          </cell>
          <cell r="IL278" t="str">
            <v/>
          </cell>
          <cell r="IM278" t="str">
            <v/>
          </cell>
          <cell r="IN278" t="str">
            <v/>
          </cell>
          <cell r="IO278" t="str">
            <v/>
          </cell>
          <cell r="IP278" t="str">
            <v/>
          </cell>
        </row>
        <row r="279">
          <cell r="IG279" t="str">
            <v/>
          </cell>
          <cell r="IH279" t="str">
            <v/>
          </cell>
          <cell r="II279" t="str">
            <v/>
          </cell>
          <cell r="IJ279" t="str">
            <v/>
          </cell>
          <cell r="IK279" t="str">
            <v/>
          </cell>
          <cell r="IL279" t="str">
            <v/>
          </cell>
          <cell r="IM279" t="str">
            <v/>
          </cell>
          <cell r="IN279" t="str">
            <v/>
          </cell>
          <cell r="IO279" t="str">
            <v/>
          </cell>
          <cell r="IP279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N41"/>
  <sheetViews>
    <sheetView tabSelected="1" zoomScale="55" zoomScaleNormal="55" workbookViewId="0">
      <pane ySplit="4" topLeftCell="A14" activePane="bottomLeft" state="frozen"/>
      <selection activeCell="G173" sqref="G173"/>
      <selection pane="bottomLeft" activeCell="G41" sqref="G41"/>
    </sheetView>
  </sheetViews>
  <sheetFormatPr defaultRowHeight="18.75" x14ac:dyDescent="0.25"/>
  <cols>
    <col min="2" max="2" width="47.140625" customWidth="1"/>
    <col min="4" max="4" width="16.85546875" customWidth="1"/>
    <col min="5" max="5" width="17.28515625" customWidth="1"/>
    <col min="7" max="8" width="21" customWidth="1"/>
    <col min="9" max="9" width="47.7109375" customWidth="1"/>
    <col min="10" max="10" width="24.5703125" customWidth="1"/>
    <col min="11" max="11" width="19" customWidth="1"/>
    <col min="13" max="13" width="9.140625" style="2"/>
    <col min="14" max="14" width="78.28515625" style="3" customWidth="1"/>
  </cols>
  <sheetData>
    <row r="1" spans="1:14" ht="19.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4" ht="47.25" customHeight="1" x14ac:dyDescent="0.25">
      <c r="A2" s="4" t="s">
        <v>1</v>
      </c>
      <c r="B2" s="5" t="s">
        <v>2</v>
      </c>
      <c r="C2" s="6" t="s">
        <v>3</v>
      </c>
      <c r="D2" s="7"/>
      <c r="E2" s="5"/>
      <c r="F2" s="6" t="s">
        <v>4</v>
      </c>
      <c r="G2" s="5"/>
      <c r="H2" s="8" t="s">
        <v>5</v>
      </c>
      <c r="I2" s="6" t="s">
        <v>6</v>
      </c>
      <c r="J2" s="7" t="s">
        <v>7</v>
      </c>
      <c r="K2" s="5" t="s">
        <v>8</v>
      </c>
    </row>
    <row r="3" spans="1:14" ht="32.25" thickBot="1" x14ac:dyDescent="0.3">
      <c r="A3" s="9"/>
      <c r="B3" s="10"/>
      <c r="C3" s="11" t="s">
        <v>9</v>
      </c>
      <c r="D3" s="12" t="s">
        <v>10</v>
      </c>
      <c r="E3" s="13" t="s">
        <v>11</v>
      </c>
      <c r="F3" s="11" t="s">
        <v>9</v>
      </c>
      <c r="G3" s="13" t="s">
        <v>11</v>
      </c>
      <c r="H3" s="14"/>
      <c r="I3" s="15"/>
      <c r="J3" s="16"/>
      <c r="K3" s="10"/>
      <c r="M3" s="17"/>
      <c r="N3" s="17" t="s">
        <v>12</v>
      </c>
    </row>
    <row r="4" spans="1:14" x14ac:dyDescent="0.25">
      <c r="A4" s="18">
        <v>1</v>
      </c>
      <c r="B4" s="19">
        <v>2</v>
      </c>
      <c r="C4" s="20">
        <v>3</v>
      </c>
      <c r="D4" s="21">
        <v>4</v>
      </c>
      <c r="E4" s="19">
        <v>5</v>
      </c>
      <c r="F4" s="20">
        <v>6</v>
      </c>
      <c r="G4" s="19">
        <v>7</v>
      </c>
      <c r="H4" s="22">
        <v>8</v>
      </c>
      <c r="I4" s="20">
        <v>9</v>
      </c>
      <c r="J4" s="23">
        <v>10</v>
      </c>
      <c r="K4" s="19">
        <v>11</v>
      </c>
      <c r="M4" s="17"/>
      <c r="N4" s="24"/>
    </row>
    <row r="5" spans="1:14" ht="63" x14ac:dyDescent="0.25">
      <c r="A5" s="25">
        <v>1</v>
      </c>
      <c r="B5" s="26" t="str">
        <f>'[1]26-27-28 (ноябрь)'!HQ9</f>
        <v xml:space="preserve">Шуруповерт </v>
      </c>
      <c r="C5" s="27">
        <f>'[1]26-27-28 (ноябрь)'!HS9</f>
        <v>1</v>
      </c>
      <c r="D5" s="28">
        <f>'[1]26-27-28 (ноябрь)'!HT9</f>
        <v>24333.33</v>
      </c>
      <c r="E5" s="29">
        <f>C5*D5</f>
        <v>24333.33</v>
      </c>
      <c r="F5" s="27">
        <f>'[1]26-27-28 (ноябрь)'!HV9</f>
        <v>1</v>
      </c>
      <c r="G5" s="30">
        <f>D5*F5</f>
        <v>24333.33</v>
      </c>
      <c r="H5" s="31">
        <f>E5+G5</f>
        <v>48666.66</v>
      </c>
      <c r="I5" s="32" t="str">
        <f>'[1]26-27-28 (ноябрь)'!HY9</f>
        <v>Для обеспечения учебного процесса,а также для мелкого ремонта в учебных и жилых корпусах</v>
      </c>
      <c r="J5" s="33" t="str">
        <f>'[1]26-27-28 (ноябрь)'!HZ9</f>
        <v>НМЦК</v>
      </c>
      <c r="K5" s="34" t="str">
        <f>'[1]26-27-28 (ноябрь)'!IA9</f>
        <v>Курляндская 39,Швицова 22,Охотничий 7,Балтийская 26</v>
      </c>
      <c r="M5" s="35">
        <f>'[1]26-27-28 (ноябрь)'!IB9</f>
        <v>7</v>
      </c>
      <c r="N5" s="36" t="str">
        <f>'[1]26-27-28 (ноябрь)'!IC9</f>
        <v>Поставка оборудования для обеспечения текущей деятельности колледжа</v>
      </c>
    </row>
    <row r="6" spans="1:14" ht="47.25" x14ac:dyDescent="0.25">
      <c r="A6" s="25">
        <v>2</v>
      </c>
      <c r="B6" s="26" t="str">
        <f>'[1]26-27-28 (ноябрь)'!HQ10</f>
        <v>Электролобзик</v>
      </c>
      <c r="C6" s="27">
        <f>'[1]26-27-28 (ноябрь)'!HS10</f>
        <v>1</v>
      </c>
      <c r="D6" s="28">
        <f>'[1]26-27-28 (ноябрь)'!HT10</f>
        <v>14133.33</v>
      </c>
      <c r="E6" s="29">
        <f t="shared" ref="E6:E39" si="0">C6*D6</f>
        <v>14133.33</v>
      </c>
      <c r="F6" s="27">
        <f>'[1]26-27-28 (ноябрь)'!HV10</f>
        <v>0</v>
      </c>
      <c r="G6" s="30">
        <f t="shared" ref="G6:G39" si="1">D6*F6</f>
        <v>0</v>
      </c>
      <c r="H6" s="31">
        <f t="shared" ref="H6:H39" si="2">E6+G6</f>
        <v>14133.33</v>
      </c>
      <c r="I6" s="32" t="str">
        <f>'[1]26-27-28 (ноябрь)'!HY10</f>
        <v>Для обеспечения учебного процесса,а также для мелкого ремонта в учебных и жилых корпусах</v>
      </c>
      <c r="J6" s="33" t="str">
        <f>'[1]26-27-28 (ноябрь)'!HZ10</f>
        <v>НМЦК</v>
      </c>
      <c r="K6" s="34" t="str">
        <f>'[1]26-27-28 (ноябрь)'!IA10</f>
        <v>Балтийская 35</v>
      </c>
      <c r="M6" s="35">
        <f>'[1]26-27-28 (ноябрь)'!IB10</f>
        <v>7</v>
      </c>
      <c r="N6" s="36" t="str">
        <f>'[1]26-27-28 (ноябрь)'!IC10</f>
        <v>Поставка оборудования для обеспечения текущей деятельности колледжа</v>
      </c>
    </row>
    <row r="7" spans="1:14" ht="31.5" x14ac:dyDescent="0.25">
      <c r="A7" s="25">
        <v>3</v>
      </c>
      <c r="B7" s="26" t="str">
        <f>'[1]26-27-28 (ноябрь)'!HQ11</f>
        <v>Газонокосилка бензиновая самоходная</v>
      </c>
      <c r="C7" s="27">
        <f>'[1]26-27-28 (ноябрь)'!HS11</f>
        <v>1</v>
      </c>
      <c r="D7" s="28">
        <f>'[1]26-27-28 (ноябрь)'!HT11</f>
        <v>51066.67</v>
      </c>
      <c r="E7" s="29">
        <f t="shared" si="0"/>
        <v>51066.67</v>
      </c>
      <c r="F7" s="27">
        <f>'[1]26-27-28 (ноябрь)'!HV11</f>
        <v>0</v>
      </c>
      <c r="G7" s="30">
        <f t="shared" si="1"/>
        <v>0</v>
      </c>
      <c r="H7" s="31">
        <f t="shared" si="2"/>
        <v>51066.67</v>
      </c>
      <c r="I7" s="32" t="str">
        <f>'[1]26-27-28 (ноябрь)'!HY11</f>
        <v>Для пострижки газонов на територрии корпусов</v>
      </c>
      <c r="J7" s="33" t="str">
        <f>'[1]26-27-28 (ноябрь)'!HZ11</f>
        <v>НМЦК</v>
      </c>
      <c r="K7" s="34" t="str">
        <f>'[1]26-27-28 (ноябрь)'!IA11</f>
        <v>Курляндская 39</v>
      </c>
      <c r="M7" s="35">
        <f>'[1]26-27-28 (ноябрь)'!IB11</f>
        <v>7</v>
      </c>
      <c r="N7" s="36" t="str">
        <f>'[1]26-27-28 (ноябрь)'!IC11</f>
        <v>Поставка оборудования для обеспечения текущей деятельности колледжа</v>
      </c>
    </row>
    <row r="8" spans="1:14" ht="63" x14ac:dyDescent="0.25">
      <c r="A8" s="25">
        <v>4</v>
      </c>
      <c r="B8" s="26" t="str">
        <f>'[1]26-27-28 (ноябрь)'!HQ12</f>
        <v>Строительный пылесос</v>
      </c>
      <c r="C8" s="27">
        <f>'[1]26-27-28 (ноябрь)'!HS12</f>
        <v>1</v>
      </c>
      <c r="D8" s="28">
        <f>'[1]26-27-28 (ноябрь)'!HT12</f>
        <v>36066.67</v>
      </c>
      <c r="E8" s="29">
        <f t="shared" si="0"/>
        <v>36066.67</v>
      </c>
      <c r="F8" s="27">
        <f>'[1]26-27-28 (ноябрь)'!HV12</f>
        <v>0</v>
      </c>
      <c r="G8" s="30">
        <f t="shared" si="1"/>
        <v>0</v>
      </c>
      <c r="H8" s="31">
        <f t="shared" si="2"/>
        <v>36066.67</v>
      </c>
      <c r="I8" s="32" t="str">
        <f>'[1]26-27-28 (ноябрь)'!HY12</f>
        <v>Для обеспечения учебного процесса, а также для мелкого ремонта в учебных и жилых корпусах</v>
      </c>
      <c r="J8" s="33" t="str">
        <f>'[1]26-27-28 (ноябрь)'!HZ12</f>
        <v>НМЦК</v>
      </c>
      <c r="K8" s="34" t="str">
        <f>'[1]26-27-28 (ноябрь)'!IA12</f>
        <v>Курляндская 39,Швицова 22,Охотничий 7,Балтийская 26</v>
      </c>
      <c r="M8" s="35">
        <f>'[1]26-27-28 (ноябрь)'!IB12</f>
        <v>7</v>
      </c>
      <c r="N8" s="36" t="str">
        <f>'[1]26-27-28 (ноябрь)'!IC12</f>
        <v>Поставка оборудования для обеспечения текущей деятельности колледжа</v>
      </c>
    </row>
    <row r="9" spans="1:14" ht="47.25" x14ac:dyDescent="0.25">
      <c r="A9" s="25">
        <v>5</v>
      </c>
      <c r="B9" s="26" t="str">
        <f>'[1]26-27-28 (ноябрь)'!HQ13</f>
        <v>Углошлифовальная машина (болгарка) тип 1</v>
      </c>
      <c r="C9" s="27">
        <f>'[1]26-27-28 (ноябрь)'!HS13</f>
        <v>1</v>
      </c>
      <c r="D9" s="28">
        <f>'[1]26-27-28 (ноябрь)'!HT13</f>
        <v>30333.33</v>
      </c>
      <c r="E9" s="29">
        <f t="shared" si="0"/>
        <v>30333.33</v>
      </c>
      <c r="F9" s="27">
        <f>'[1]26-27-28 (ноябрь)'!HV13</f>
        <v>0</v>
      </c>
      <c r="G9" s="30">
        <f t="shared" si="1"/>
        <v>0</v>
      </c>
      <c r="H9" s="31">
        <f t="shared" si="2"/>
        <v>30333.33</v>
      </c>
      <c r="I9" s="32" t="str">
        <f>'[1]26-27-28 (ноябрь)'!HY13</f>
        <v>Для обеспечения учебного процесса,а также для мелкого ремонта в учебных и жилых корпусах</v>
      </c>
      <c r="J9" s="33" t="str">
        <f>'[1]26-27-28 (ноябрь)'!HZ13</f>
        <v>НМЦК</v>
      </c>
      <c r="K9" s="34" t="str">
        <f>'[1]26-27-28 (ноябрь)'!IA13</f>
        <v>Балтийская 35</v>
      </c>
      <c r="M9" s="35">
        <f>'[1]26-27-28 (ноябрь)'!IB13</f>
        <v>7</v>
      </c>
      <c r="N9" s="36" t="str">
        <f>'[1]26-27-28 (ноябрь)'!IC13</f>
        <v>Поставка оборудования для обеспечения текущей деятельности колледжа</v>
      </c>
    </row>
    <row r="10" spans="1:14" ht="63" x14ac:dyDescent="0.25">
      <c r="A10" s="25">
        <v>6</v>
      </c>
      <c r="B10" s="26" t="str">
        <f>'[1]26-27-28 (ноябрь)'!HQ14</f>
        <v>Перфоратор</v>
      </c>
      <c r="C10" s="27">
        <f>'[1]26-27-28 (ноябрь)'!HS14</f>
        <v>2</v>
      </c>
      <c r="D10" s="28">
        <f>'[1]26-27-28 (ноябрь)'!HT14</f>
        <v>9700.6</v>
      </c>
      <c r="E10" s="29">
        <f t="shared" si="0"/>
        <v>19401.2</v>
      </c>
      <c r="F10" s="27">
        <f>'[1]26-27-28 (ноябрь)'!HV14</f>
        <v>1</v>
      </c>
      <c r="G10" s="30">
        <f t="shared" si="1"/>
        <v>9700.6</v>
      </c>
      <c r="H10" s="31">
        <f t="shared" si="2"/>
        <v>29101.800000000003</v>
      </c>
      <c r="I10" s="32" t="str">
        <f>'[1]26-27-28 (ноябрь)'!HY14</f>
        <v>Для обеспечения учебного процесса, а также для мелкого ремонта в учебных и жилых корпусах</v>
      </c>
      <c r="J10" s="33" t="str">
        <f>'[1]26-27-28 (ноябрь)'!HZ14</f>
        <v>Реестр цен_4 кв.2025: (28.24.11.000-027)</v>
      </c>
      <c r="K10" s="34" t="str">
        <f>'[1]26-27-28 (ноябрь)'!IA14</f>
        <v>Курляндская 39,Швицова 22,Охотничий 7,Балтийская 26</v>
      </c>
      <c r="M10" s="35">
        <f>'[1]26-27-28 (ноябрь)'!IB14</f>
        <v>7</v>
      </c>
      <c r="N10" s="36" t="str">
        <f>'[1]26-27-28 (ноябрь)'!IC14</f>
        <v>Поставка оборудования для обеспечения текущей деятельности колледжа</v>
      </c>
    </row>
    <row r="11" spans="1:14" ht="63" x14ac:dyDescent="0.25">
      <c r="A11" s="25">
        <v>7</v>
      </c>
      <c r="B11" s="26" t="str">
        <f>'[1]26-27-28 (ноябрь)'!HQ15</f>
        <v>Отбойный молоток</v>
      </c>
      <c r="C11" s="27">
        <f>'[1]26-27-28 (ноябрь)'!HS15</f>
        <v>1</v>
      </c>
      <c r="D11" s="28">
        <f>'[1]26-27-28 (ноябрь)'!HT15</f>
        <v>23000</v>
      </c>
      <c r="E11" s="29">
        <f t="shared" si="0"/>
        <v>23000</v>
      </c>
      <c r="F11" s="27">
        <f>'[1]26-27-28 (ноябрь)'!HV15</f>
        <v>0</v>
      </c>
      <c r="G11" s="30">
        <f t="shared" si="1"/>
        <v>0</v>
      </c>
      <c r="H11" s="31">
        <f t="shared" si="2"/>
        <v>23000</v>
      </c>
      <c r="I11" s="32" t="str">
        <f>'[1]26-27-28 (ноябрь)'!HY15</f>
        <v>Для обеспечения учебного процесса, а также для мелкого ремонта в учебных и жилых корпусах</v>
      </c>
      <c r="J11" s="33" t="str">
        <f>'[1]26-27-28 (ноябрь)'!HZ15</f>
        <v>НМЦК</v>
      </c>
      <c r="K11" s="34" t="str">
        <f>'[1]26-27-28 (ноябрь)'!IA15</f>
        <v>Курляндская 39,Швицова 22,Охотничий 7,Балтийская 26</v>
      </c>
      <c r="M11" s="35">
        <f>'[1]26-27-28 (ноябрь)'!IB15</f>
        <v>7</v>
      </c>
      <c r="N11" s="36" t="str">
        <f>'[1]26-27-28 (ноябрь)'!IC15</f>
        <v>Поставка оборудования для обеспечения текущей деятельности колледжа</v>
      </c>
    </row>
    <row r="12" spans="1:14" ht="63" x14ac:dyDescent="0.25">
      <c r="A12" s="25">
        <v>8</v>
      </c>
      <c r="B12" s="26" t="str">
        <f>'[1]26-27-28 (ноябрь)'!HQ16</f>
        <v xml:space="preserve">Мультиметр профессиональный </v>
      </c>
      <c r="C12" s="27">
        <f>'[1]26-27-28 (ноябрь)'!HS16</f>
        <v>1</v>
      </c>
      <c r="D12" s="28">
        <f>'[1]26-27-28 (ноябрь)'!HT16</f>
        <v>136233.32999999999</v>
      </c>
      <c r="E12" s="29">
        <f t="shared" si="0"/>
        <v>136233.32999999999</v>
      </c>
      <c r="F12" s="27">
        <f>'[1]26-27-28 (ноябрь)'!HV16</f>
        <v>1</v>
      </c>
      <c r="G12" s="30">
        <f t="shared" si="1"/>
        <v>136233.32999999999</v>
      </c>
      <c r="H12" s="31">
        <f t="shared" si="2"/>
        <v>272466.65999999997</v>
      </c>
      <c r="I12" s="32" t="str">
        <f>'[1]26-27-28 (ноябрь)'!HY16</f>
        <v>Для обеспечения учебного процесса, а также для мелкого ремонта в учебных и жилых корпусах</v>
      </c>
      <c r="J12" s="33" t="str">
        <f>'[1]26-27-28 (ноябрь)'!HZ16</f>
        <v>НМЦК</v>
      </c>
      <c r="K12" s="34" t="str">
        <f>'[1]26-27-28 (ноябрь)'!IA16</f>
        <v>Курляндская 39,Швицова 22,Охотничий 7,Балтийская 26</v>
      </c>
      <c r="M12" s="35">
        <f>'[1]26-27-28 (ноябрь)'!IB16</f>
        <v>7</v>
      </c>
      <c r="N12" s="36" t="str">
        <f>'[1]26-27-28 (ноябрь)'!IC16</f>
        <v>Поставка оборудования для обеспечения текущей деятельности колледжа</v>
      </c>
    </row>
    <row r="13" spans="1:14" ht="63" x14ac:dyDescent="0.25">
      <c r="A13" s="25">
        <v>9</v>
      </c>
      <c r="B13" s="26" t="str">
        <f>'[1]26-27-28 (ноябрь)'!HQ17</f>
        <v>Углошлифовальная машина (болгарка) тип 2</v>
      </c>
      <c r="C13" s="27">
        <f>'[1]26-27-28 (ноябрь)'!HS17</f>
        <v>3</v>
      </c>
      <c r="D13" s="28">
        <f>'[1]26-27-28 (ноябрь)'!HT17</f>
        <v>5381.25</v>
      </c>
      <c r="E13" s="29">
        <f t="shared" si="0"/>
        <v>16143.75</v>
      </c>
      <c r="F13" s="27">
        <f>'[1]26-27-28 (ноябрь)'!HV17</f>
        <v>0</v>
      </c>
      <c r="G13" s="30">
        <f t="shared" si="1"/>
        <v>0</v>
      </c>
      <c r="H13" s="31">
        <f t="shared" si="2"/>
        <v>16143.75</v>
      </c>
      <c r="I13" s="32" t="str">
        <f>'[1]26-27-28 (ноябрь)'!HY17</f>
        <v>Для обеспечения учебного процесса, а также для мелкого ремонта в учебных и жилых корпусах</v>
      </c>
      <c r="J13" s="33" t="str">
        <f>'[1]26-27-28 (ноябрь)'!HZ17</f>
        <v>Реестр цен_4 кв.2025: (28.24.11.000-042)</v>
      </c>
      <c r="K13" s="34" t="str">
        <f>'[1]26-27-28 (ноябрь)'!IA17</f>
        <v>Курляндская 39,Швицова 22,Охотничий 7,Балтийская 26</v>
      </c>
      <c r="M13" s="35">
        <f>'[1]26-27-28 (ноябрь)'!IB17</f>
        <v>7</v>
      </c>
      <c r="N13" s="36" t="str">
        <f>'[1]26-27-28 (ноябрь)'!IC17</f>
        <v>Поставка оборудования для обеспечения текущей деятельности колледжа</v>
      </c>
    </row>
    <row r="14" spans="1:14" ht="63" x14ac:dyDescent="0.25">
      <c r="A14" s="25">
        <v>10</v>
      </c>
      <c r="B14" s="26" t="str">
        <f>'[1]26-27-28 (ноябрь)'!HQ18</f>
        <v>Мегаомметр</v>
      </c>
      <c r="C14" s="27">
        <f>'[1]26-27-28 (ноябрь)'!HS18</f>
        <v>0</v>
      </c>
      <c r="D14" s="28">
        <f>'[1]26-27-28 (ноябрь)'!HT18</f>
        <v>16974.330000000002</v>
      </c>
      <c r="E14" s="29">
        <f t="shared" si="0"/>
        <v>0</v>
      </c>
      <c r="F14" s="27">
        <f>'[1]26-27-28 (ноябрь)'!HV18</f>
        <v>1</v>
      </c>
      <c r="G14" s="30">
        <f t="shared" si="1"/>
        <v>16974.330000000002</v>
      </c>
      <c r="H14" s="31">
        <f t="shared" si="2"/>
        <v>16974.330000000002</v>
      </c>
      <c r="I14" s="32" t="str">
        <f>'[1]26-27-28 (ноябрь)'!HY18</f>
        <v>Для обеспечения учебного процесса, а также для мелкого ремонта в учебных и жилых корпусах</v>
      </c>
      <c r="J14" s="33" t="str">
        <f>'[1]26-27-28 (ноябрь)'!HZ18</f>
        <v>НМЦК</v>
      </c>
      <c r="K14" s="34" t="str">
        <f>'[1]26-27-28 (ноябрь)'!IA18</f>
        <v>Курляндская 39,Швицова 22,Охотничий 7,Балтийская 26</v>
      </c>
      <c r="M14" s="35">
        <f>'[1]26-27-28 (ноябрь)'!IB18</f>
        <v>7</v>
      </c>
      <c r="N14" s="36" t="str">
        <f>'[1]26-27-28 (ноябрь)'!IC18</f>
        <v>Поставка оборудования для обеспечения текущей деятельности колледжа</v>
      </c>
    </row>
    <row r="15" spans="1:14" ht="63" x14ac:dyDescent="0.25">
      <c r="A15" s="25">
        <v>11</v>
      </c>
      <c r="B15" s="26" t="str">
        <f>'[1]26-27-28 (ноябрь)'!HQ19</f>
        <v>Конвектор электрический</v>
      </c>
      <c r="C15" s="27">
        <f>'[1]26-27-28 (ноябрь)'!HS19</f>
        <v>16</v>
      </c>
      <c r="D15" s="28">
        <f>'[1]26-27-28 (ноябрь)'!HT19</f>
        <v>5614.7</v>
      </c>
      <c r="E15" s="29">
        <f t="shared" si="0"/>
        <v>89835.199999999997</v>
      </c>
      <c r="F15" s="27">
        <f>'[1]26-27-28 (ноябрь)'!HV19</f>
        <v>4</v>
      </c>
      <c r="G15" s="30">
        <f t="shared" si="1"/>
        <v>22458.799999999999</v>
      </c>
      <c r="H15" s="31">
        <f t="shared" si="2"/>
        <v>112294</v>
      </c>
      <c r="I15" s="32" t="str">
        <f>'[1]26-27-28 (ноябрь)'!HY19</f>
        <v>Для обеспечения  достаточного количества  и в связи с  выходом из обращения материальных запасов</v>
      </c>
      <c r="J15" s="33" t="str">
        <f>'[1]26-27-28 (ноябрь)'!HZ19</f>
        <v>Реестр цен_4 кв.2025: (27.51.26.110-003)</v>
      </c>
      <c r="K15" s="34" t="str">
        <f>'[1]26-27-28 (ноябрь)'!IA19</f>
        <v>Корпус 3 ул.Балтийская 26,лит.А (общежитие)</v>
      </c>
      <c r="M15" s="35">
        <f>'[1]26-27-28 (ноябрь)'!IB19</f>
        <v>10</v>
      </c>
      <c r="N15" s="36" t="str">
        <f>'[1]26-27-28 (ноябрь)'!IC19</f>
        <v>Поставка оборудования для оснащения общежития</v>
      </c>
    </row>
    <row r="16" spans="1:14" ht="126" x14ac:dyDescent="0.25">
      <c r="A16" s="25">
        <v>12</v>
      </c>
      <c r="B16" s="26" t="str">
        <f>'[1]26-27-28 (ноябрь)'!HQ20</f>
        <v>Настольная лампа</v>
      </c>
      <c r="C16" s="27">
        <f>'[1]26-27-28 (ноябрь)'!HS20</f>
        <v>16</v>
      </c>
      <c r="D16" s="28">
        <f>'[1]26-27-28 (ноябрь)'!HT20</f>
        <v>2449.25</v>
      </c>
      <c r="E16" s="29">
        <f t="shared" si="0"/>
        <v>39188</v>
      </c>
      <c r="F16" s="27">
        <f>'[1]26-27-28 (ноябрь)'!HV20</f>
        <v>4</v>
      </c>
      <c r="G16" s="30">
        <f t="shared" si="1"/>
        <v>9797</v>
      </c>
      <c r="H16" s="31">
        <f t="shared" si="2"/>
        <v>48985</v>
      </c>
      <c r="I16" s="32" t="str">
        <f>'[1]26-27-28 (ноябрь)'!HY20</f>
        <v xml:space="preserve">Согласно приложения № 2 "Примерное положение о студенческом общежитии федерального государственного образовательного учреждения высшего и среднего профессионального образования Российской Федерации, подведомственного Федеральному агентству по образованию" от 10.07.2007г. п 13 "Жилые комнаты" </v>
      </c>
      <c r="J16" s="33" t="str">
        <f>'[1]26-27-28 (ноябрь)'!HZ20</f>
        <v>п.755 № 100-р _27.40.22.130-003</v>
      </c>
      <c r="K16" s="34" t="str">
        <f>'[1]26-27-28 (ноябрь)'!IA20</f>
        <v>Корпус 3 ул.Балтийская 26,лит.А (общежитие)</v>
      </c>
      <c r="M16" s="35">
        <f>'[1]26-27-28 (ноябрь)'!IB20</f>
        <v>10</v>
      </c>
      <c r="N16" s="36" t="str">
        <f>'[1]26-27-28 (ноябрь)'!IC20</f>
        <v>Поставка оборудования для оснащения общежития</v>
      </c>
    </row>
    <row r="17" spans="1:14" ht="220.5" x14ac:dyDescent="0.25">
      <c r="A17" s="25">
        <v>13</v>
      </c>
      <c r="B17" s="26" t="str">
        <f>'[1]26-27-28 (ноябрь)'!HQ21</f>
        <v>Холодильник</v>
      </c>
      <c r="C17" s="27">
        <f>'[1]26-27-28 (ноябрь)'!HS21</f>
        <v>16</v>
      </c>
      <c r="D17" s="28">
        <f>'[1]26-27-28 (ноябрь)'!HT21</f>
        <v>27009.06</v>
      </c>
      <c r="E17" s="29">
        <f t="shared" si="0"/>
        <v>432144.96</v>
      </c>
      <c r="F17" s="27">
        <f>'[1]26-27-28 (ноябрь)'!HV21</f>
        <v>4</v>
      </c>
      <c r="G17" s="30">
        <f t="shared" si="1"/>
        <v>108036.24</v>
      </c>
      <c r="H17" s="31">
        <f t="shared" si="2"/>
        <v>540181.20000000007</v>
      </c>
      <c r="I17" s="32" t="str">
        <f>'[1]26-27-28 (ноябрь)'!HY21</f>
        <v>В связи с износом, выходом из обращения и восполнением материальных запасов для обеспечения достаточного количества оборудования в общежитии по адресу: ул. Балтийская, д. 26 согласно "ГОСТ Р 58186-2018 Услуги населению. Требования к услугам проживания в общежитиях для обучающихся" Приложение Б.2 Техническое оснащение и оборудование. «В общежитии должны быть помещения с мебелью и другим оборудованием, соответствующим их функциональному назначению, в том числе: ...- холодильный шкаф общего пользования для хранения продуктов питания;»</v>
      </c>
      <c r="J17" s="33" t="str">
        <f>'[1]26-27-28 (ноябрь)'!HZ21</f>
        <v>п.950 № 100-р _27.51.11.110-002</v>
      </c>
      <c r="K17" s="34" t="str">
        <f>'[1]26-27-28 (ноябрь)'!IA21</f>
        <v>Корпус 3 ул.Балтийская 26,лит.А (общежитие)</v>
      </c>
      <c r="M17" s="35">
        <f>'[1]26-27-28 (ноябрь)'!IB21</f>
        <v>10</v>
      </c>
      <c r="N17" s="36" t="str">
        <f>'[1]26-27-28 (ноябрь)'!IC21</f>
        <v>Поставка оборудования для оснащения общежития</v>
      </c>
    </row>
    <row r="18" spans="1:14" ht="126" x14ac:dyDescent="0.25">
      <c r="A18" s="25">
        <v>14</v>
      </c>
      <c r="B18" s="26" t="str">
        <f>'[1]26-27-28 (ноябрь)'!HQ22</f>
        <v>Электрочайник бытовой</v>
      </c>
      <c r="C18" s="27">
        <f>'[1]26-27-28 (ноябрь)'!HS22</f>
        <v>26</v>
      </c>
      <c r="D18" s="28">
        <f>'[1]26-27-28 (ноябрь)'!HT22</f>
        <v>987.64</v>
      </c>
      <c r="E18" s="29">
        <f t="shared" si="0"/>
        <v>25678.639999999999</v>
      </c>
      <c r="F18" s="27">
        <f>'[1]26-27-28 (ноябрь)'!HV22</f>
        <v>4</v>
      </c>
      <c r="G18" s="30">
        <f t="shared" si="1"/>
        <v>3950.56</v>
      </c>
      <c r="H18" s="31">
        <f t="shared" si="2"/>
        <v>29629.200000000001</v>
      </c>
      <c r="I18" s="32" t="str">
        <f>'[1]26-27-28 (ноябрь)'!HY22</f>
        <v xml:space="preserve">Согласно приложения № 2 "Примерное положение о студенческом общежитии федерального государственного образовательного учреждения высшего и среднего профессионального образования Российской Федерации, подведомственного Федеральному агентству по образованию" от 10.07.2007г. п 14 "Жилые комнаты" </v>
      </c>
      <c r="J18" s="33" t="str">
        <f>'[1]26-27-28 (ноябрь)'!HZ22</f>
        <v>п.953 № 100-р _ 27.51.24.110-001</v>
      </c>
      <c r="K18" s="34" t="str">
        <f>'[1]26-27-28 (ноябрь)'!IA22</f>
        <v>Корпус 3 ул.Балтийская 26,лит.А (общежитие)</v>
      </c>
      <c r="M18" s="35">
        <f>'[1]26-27-28 (ноябрь)'!IB22</f>
        <v>10</v>
      </c>
      <c r="N18" s="36" t="str">
        <f>'[1]26-27-28 (ноябрь)'!IC22</f>
        <v>Поставка оборудования для оснащения общежития</v>
      </c>
    </row>
    <row r="19" spans="1:14" ht="110.25" x14ac:dyDescent="0.25">
      <c r="A19" s="25">
        <v>15</v>
      </c>
      <c r="B19" s="26" t="str">
        <f>'[1]26-27-28 (ноябрь)'!HQ23</f>
        <v>Утюг</v>
      </c>
      <c r="C19" s="27">
        <f>'[1]26-27-28 (ноябрь)'!HS23</f>
        <v>4</v>
      </c>
      <c r="D19" s="28">
        <f>'[1]26-27-28 (ноябрь)'!HT23</f>
        <v>2329.67</v>
      </c>
      <c r="E19" s="29">
        <f t="shared" si="0"/>
        <v>9318.68</v>
      </c>
      <c r="F19" s="27">
        <f>'[1]26-27-28 (ноябрь)'!HV23</f>
        <v>1</v>
      </c>
      <c r="G19" s="30">
        <f t="shared" si="1"/>
        <v>2329.67</v>
      </c>
      <c r="H19" s="31">
        <f t="shared" si="2"/>
        <v>11648.35</v>
      </c>
      <c r="I19" s="32" t="str">
        <f>'[1]26-27-28 (ноябрь)'!HY23</f>
        <v>Согласно ГОСТ Р 58186-2018 от 25.07.2018 г. N 428-ст «Услуги населению. Требования к услугам проживания в общежитиях для обучающихся» п. 8.1. «В общежитиях для обучающихся рекомендуется предоставлять следующие услуги: -предоставление утюгов, гладильных досок, фенов»</v>
      </c>
      <c r="J19" s="33" t="str">
        <f>'[1]26-27-28 (ноябрь)'!HZ23</f>
        <v>Реестр цен_4 кв.2025: (27.51.23.130-004)</v>
      </c>
      <c r="K19" s="34" t="str">
        <f>'[1]26-27-28 (ноябрь)'!IA23</f>
        <v>Корпус 3 ул.Балтийская 26,лит.А (общежитие)</v>
      </c>
      <c r="M19" s="35">
        <f>'[1]26-27-28 (ноябрь)'!IB23</f>
        <v>10</v>
      </c>
      <c r="N19" s="36" t="str">
        <f>'[1]26-27-28 (ноябрь)'!IC23</f>
        <v>Поставка оборудования для оснащения общежития</v>
      </c>
    </row>
    <row r="20" spans="1:14" ht="110.25" x14ac:dyDescent="0.25">
      <c r="A20" s="25">
        <v>16</v>
      </c>
      <c r="B20" s="26" t="str">
        <f>'[1]26-27-28 (ноябрь)'!HQ24</f>
        <v>Микроволновка</v>
      </c>
      <c r="C20" s="27">
        <f>'[1]26-27-28 (ноябрь)'!HS24</f>
        <v>5</v>
      </c>
      <c r="D20" s="28">
        <f>'[1]26-27-28 (ноябрь)'!HT24</f>
        <v>9406.33</v>
      </c>
      <c r="E20" s="29">
        <f t="shared" si="0"/>
        <v>47031.65</v>
      </c>
      <c r="F20" s="27">
        <f>'[1]26-27-28 (ноябрь)'!HV24</f>
        <v>1</v>
      </c>
      <c r="G20" s="30">
        <f t="shared" si="1"/>
        <v>9406.33</v>
      </c>
      <c r="H20" s="31">
        <f t="shared" si="2"/>
        <v>56437.98</v>
      </c>
      <c r="I20" s="32" t="str">
        <f>'[1]26-27-28 (ноябрь)'!HY24</f>
        <v>Для обеспечения  достаточного количества  и в связи с  выходом из обращения микроволновок, необходимых как дополнительное оборудования приготовления пищи в общежитии и разогрева готовой пищи в общежитии и столовой</v>
      </c>
      <c r="J20" s="33" t="str">
        <f>'[1]26-27-28 (ноябрь)'!HZ24</f>
        <v>Реестр цен_4 кв.2025: (27.51.27.000-002)</v>
      </c>
      <c r="K20" s="34" t="str">
        <f>'[1]26-27-28 (ноябрь)'!IA24</f>
        <v>Корпус 1 ул. Балтийская 35, лит.А (Столовая), Корпус 3 ул.Балтийская 26,лит.А (общежитие)</v>
      </c>
      <c r="M20" s="35">
        <f>'[1]26-27-28 (ноябрь)'!IB24</f>
        <v>10</v>
      </c>
      <c r="N20" s="36" t="str">
        <f>'[1]26-27-28 (ноябрь)'!IC24</f>
        <v>Поставка оборудования для оснащения общежития</v>
      </c>
    </row>
    <row r="21" spans="1:14" ht="63" x14ac:dyDescent="0.25">
      <c r="A21" s="25">
        <v>17</v>
      </c>
      <c r="B21" s="26" t="str">
        <f>'[1]26-27-28 (ноябрь)'!HQ25</f>
        <v>Пылесос хозяйственный</v>
      </c>
      <c r="C21" s="27">
        <f>'[1]26-27-28 (ноябрь)'!HS25</f>
        <v>1</v>
      </c>
      <c r="D21" s="28">
        <f>'[1]26-27-28 (ноябрь)'!HT25</f>
        <v>14193.33</v>
      </c>
      <c r="E21" s="29">
        <f t="shared" si="0"/>
        <v>14193.33</v>
      </c>
      <c r="F21" s="27">
        <f>'[1]26-27-28 (ноябрь)'!HV25</f>
        <v>0</v>
      </c>
      <c r="G21" s="30">
        <f t="shared" si="1"/>
        <v>0</v>
      </c>
      <c r="H21" s="31">
        <f t="shared" si="2"/>
        <v>14193.33</v>
      </c>
      <c r="I21" s="32" t="str">
        <f>'[1]26-27-28 (ноябрь)'!HY25</f>
        <v>Для обеспечения  достаточного количества  и в связи с  выходом из обращения материальных запасов</v>
      </c>
      <c r="J21" s="33" t="str">
        <f>'[1]26-27-28 (ноябрь)'!HZ25</f>
        <v>НМЦК</v>
      </c>
      <c r="K21" s="34" t="str">
        <f>'[1]26-27-28 (ноябрь)'!IA25</f>
        <v>Корпус 3 ул.Балтийская 26,лит.А (общежитие)</v>
      </c>
      <c r="M21" s="35">
        <f>'[1]26-27-28 (ноябрь)'!IB25</f>
        <v>1</v>
      </c>
      <c r="N21" s="36" t="str">
        <f>'[1]26-27-28 (ноябрь)'!IC25</f>
        <v>Поставка оборудования для оснащения общежития</v>
      </c>
    </row>
    <row r="22" spans="1:14" ht="63" x14ac:dyDescent="0.25">
      <c r="A22" s="25">
        <v>18</v>
      </c>
      <c r="B22" s="26" t="str">
        <f>'[1]26-27-28 (ноябрь)'!HQ26</f>
        <v>Электрокипятильник</v>
      </c>
      <c r="C22" s="27">
        <f>'[1]26-27-28 (ноябрь)'!HS26</f>
        <v>2</v>
      </c>
      <c r="D22" s="28">
        <f>'[1]26-27-28 (ноябрь)'!HT26</f>
        <v>27144.880000000001</v>
      </c>
      <c r="E22" s="29">
        <f t="shared" si="0"/>
        <v>54289.760000000002</v>
      </c>
      <c r="F22" s="27">
        <f>'[1]26-27-28 (ноябрь)'!HV26</f>
        <v>1</v>
      </c>
      <c r="G22" s="30">
        <f t="shared" si="1"/>
        <v>27144.880000000001</v>
      </c>
      <c r="H22" s="31">
        <f t="shared" si="2"/>
        <v>81434.64</v>
      </c>
      <c r="I22" s="32" t="str">
        <f>'[1]26-27-28 (ноябрь)'!HY26</f>
        <v>Для обеспечения  достаточного количества  и в связи с  выходом из обращения материальных запасов для столовой и кафе-распредов</v>
      </c>
      <c r="J22" s="33" t="str">
        <f>'[1]26-27-28 (ноябрь)'!HZ26</f>
        <v>Реестр цен_4 кв.2025: (28.93.15.125-002)</v>
      </c>
      <c r="K22" s="34" t="str">
        <f>'[1]26-27-28 (ноябрь)'!IA26</f>
        <v>Корпус 1 ул. Балтийская 35, лит.А (Столовая)</v>
      </c>
      <c r="M22" s="35">
        <f>'[1]26-27-28 (ноябрь)'!IB26</f>
        <v>1</v>
      </c>
      <c r="N22" s="36" t="str">
        <f>'[1]26-27-28 (ноябрь)'!IC26</f>
        <v>Поставк оборудования для оснащения столовой</v>
      </c>
    </row>
    <row r="23" spans="1:14" ht="31.5" x14ac:dyDescent="0.25">
      <c r="A23" s="25">
        <v>19</v>
      </c>
      <c r="B23" s="26" t="str">
        <f>'[1]26-27-28 (ноябрь)'!HQ27</f>
        <v>Доска магнитно-меловая 1-секционная</v>
      </c>
      <c r="C23" s="27">
        <f>'[1]26-27-28 (ноябрь)'!HS27</f>
        <v>0</v>
      </c>
      <c r="D23" s="28">
        <f>'[1]26-27-28 (ноябрь)'!HT27</f>
        <v>14998.91</v>
      </c>
      <c r="E23" s="29">
        <f t="shared" si="0"/>
        <v>0</v>
      </c>
      <c r="F23" s="27">
        <f>'[1]26-27-28 (ноябрь)'!HV27</f>
        <v>1</v>
      </c>
      <c r="G23" s="30">
        <f t="shared" si="1"/>
        <v>14998.91</v>
      </c>
      <c r="H23" s="31">
        <f t="shared" si="2"/>
        <v>14998.91</v>
      </c>
      <c r="I23" s="32" t="str">
        <f>'[1]26-27-28 (ноябрь)'!HY27</f>
        <v>Для обеспечения учебного процесса</v>
      </c>
      <c r="J23" s="33" t="str">
        <f>'[1]26-27-28 (ноябрь)'!HZ27</f>
        <v>п.491 № 100-р _32.99.53.139-020</v>
      </c>
      <c r="K23" s="34" t="str">
        <f>'[1]26-27-28 (ноябрь)'!IA27</f>
        <v>Все корпуса колледжа</v>
      </c>
      <c r="M23" s="35">
        <f>'[1]26-27-28 (ноябрь)'!IB27</f>
        <v>13</v>
      </c>
      <c r="N23" s="36" t="str">
        <f>'[1]26-27-28 (ноябрь)'!IC27</f>
        <v>Поставка оснащения для учебного процесса и текущей деятельности колледжа</v>
      </c>
    </row>
    <row r="24" spans="1:14" ht="31.5" x14ac:dyDescent="0.25">
      <c r="A24" s="25">
        <v>20</v>
      </c>
      <c r="B24" s="26" t="str">
        <f>'[1]26-27-28 (ноябрь)'!HQ28</f>
        <v>Доска меловая 3х секционная</v>
      </c>
      <c r="C24" s="27">
        <f>'[1]26-27-28 (ноябрь)'!HS28</f>
        <v>0</v>
      </c>
      <c r="D24" s="28">
        <f>'[1]26-27-28 (ноябрь)'!HT28</f>
        <v>30808.69</v>
      </c>
      <c r="E24" s="29">
        <f t="shared" si="0"/>
        <v>0</v>
      </c>
      <c r="F24" s="27">
        <f>'[1]26-27-28 (ноябрь)'!HV28</f>
        <v>1</v>
      </c>
      <c r="G24" s="30">
        <f t="shared" si="1"/>
        <v>30808.69</v>
      </c>
      <c r="H24" s="31">
        <f t="shared" si="2"/>
        <v>30808.69</v>
      </c>
      <c r="I24" s="32" t="str">
        <f>'[1]26-27-28 (ноябрь)'!HY28</f>
        <v>Для обеспечения учебного процесса</v>
      </c>
      <c r="J24" s="33" t="str">
        <f>'[1]26-27-28 (ноябрь)'!HZ28</f>
        <v>п.491 № 100-р _32.99.53.139-021</v>
      </c>
      <c r="K24" s="34" t="str">
        <f>'[1]26-27-28 (ноябрь)'!IA28</f>
        <v>Все корпуса колледжа</v>
      </c>
      <c r="M24" s="35">
        <f>'[1]26-27-28 (ноябрь)'!IB28</f>
        <v>13</v>
      </c>
      <c r="N24" s="36" t="str">
        <f>'[1]26-27-28 (ноябрь)'!IC28</f>
        <v>Поставка оснащения для учебного процесса и текущей деятельности колледжа</v>
      </c>
    </row>
    <row r="25" spans="1:14" ht="78.75" x14ac:dyDescent="0.25">
      <c r="A25" s="25">
        <v>21</v>
      </c>
      <c r="B25" s="26" t="str">
        <f>'[1]26-27-28 (ноябрь)'!HQ29</f>
        <v>Подставка под системный блок</v>
      </c>
      <c r="C25" s="27">
        <f>'[1]26-27-28 (ноябрь)'!HS29</f>
        <v>0</v>
      </c>
      <c r="D25" s="28">
        <f>'[1]26-27-28 (ноябрь)'!HT29</f>
        <v>2207.8200000000002</v>
      </c>
      <c r="E25" s="29">
        <f t="shared" si="0"/>
        <v>0</v>
      </c>
      <c r="F25" s="27">
        <f>'[1]26-27-28 (ноябрь)'!HV29</f>
        <v>1</v>
      </c>
      <c r="G25" s="30">
        <f t="shared" si="1"/>
        <v>2207.8200000000002</v>
      </c>
      <c r="H25" s="31">
        <f t="shared" si="2"/>
        <v>2207.8200000000002</v>
      </c>
      <c r="I25" s="32" t="str">
        <f>'[1]26-27-28 (ноябрь)'!HY29</f>
        <v>Для обеспечения работы администрации отделений</v>
      </c>
      <c r="J25" s="33" t="str">
        <f>'[1]26-27-28 (ноябрь)'!HZ29</f>
        <v>Реестр цен_4 кв.2024: (31.01.12.190-007)</v>
      </c>
      <c r="K25" s="34" t="str">
        <f>'[1]26-27-28 (ноябрь)'!IA29</f>
        <v>Корпус 1 ул.Балтийская, 35,лит.А (административные помещения)</v>
      </c>
      <c r="M25" s="35">
        <f>'[1]26-27-28 (ноябрь)'!IB29</f>
        <v>5</v>
      </c>
      <c r="N25" s="36" t="str">
        <f>'[1]26-27-28 (ноябрь)'!IC29</f>
        <v>Поставка мебели для учебного процесса и текущей деятельности колледжа</v>
      </c>
    </row>
    <row r="26" spans="1:14" ht="31.5" x14ac:dyDescent="0.25">
      <c r="A26" s="25">
        <v>22</v>
      </c>
      <c r="B26" s="26" t="str">
        <f>'[1]26-27-28 (ноябрь)'!HQ30</f>
        <v>Стол обеденный на металлокаркасе</v>
      </c>
      <c r="C26" s="27">
        <f>'[1]26-27-28 (ноябрь)'!HS30</f>
        <v>2</v>
      </c>
      <c r="D26" s="28">
        <f>'[1]26-27-28 (ноябрь)'!HT30</f>
        <v>10106.5</v>
      </c>
      <c r="E26" s="29">
        <f t="shared" si="0"/>
        <v>20213</v>
      </c>
      <c r="F26" s="27">
        <f>'[1]26-27-28 (ноябрь)'!HV30</f>
        <v>1</v>
      </c>
      <c r="G26" s="30">
        <f t="shared" si="1"/>
        <v>10106.5</v>
      </c>
      <c r="H26" s="31">
        <f t="shared" si="2"/>
        <v>30319.5</v>
      </c>
      <c r="I26" s="32" t="str">
        <f>'[1]26-27-28 (ноябрь)'!HY30</f>
        <v>Для обеспечения учебного процесса</v>
      </c>
      <c r="J26" s="33" t="str">
        <f>'[1]26-27-28 (ноябрь)'!HZ30</f>
        <v>Реестр цен_4 кв.2025: (31.02.10.110-004)</v>
      </c>
      <c r="K26" s="34" t="str">
        <f>'[1]26-27-28 (ноябрь)'!IA30</f>
        <v>Все корпуса колледжа</v>
      </c>
      <c r="M26" s="35">
        <f>'[1]26-27-28 (ноябрь)'!IB30</f>
        <v>5</v>
      </c>
      <c r="N26" s="36" t="str">
        <f>'[1]26-27-28 (ноябрь)'!IC30</f>
        <v>Поставка мебели для учебного процесса и текущей деятельности колледжа</v>
      </c>
    </row>
    <row r="27" spans="1:14" ht="31.5" x14ac:dyDescent="0.25">
      <c r="A27" s="25">
        <v>23</v>
      </c>
      <c r="B27" s="26" t="str">
        <f>'[1]26-27-28 (ноябрь)'!HQ31</f>
        <v>Шкаф архивный металлический</v>
      </c>
      <c r="C27" s="27">
        <f>'[1]26-27-28 (ноябрь)'!HS31</f>
        <v>1</v>
      </c>
      <c r="D27" s="28">
        <f>'[1]26-27-28 (ноябрь)'!HT31</f>
        <v>57983.6</v>
      </c>
      <c r="E27" s="29">
        <f t="shared" si="0"/>
        <v>57983.6</v>
      </c>
      <c r="F27" s="27">
        <f>'[1]26-27-28 (ноябрь)'!HV31</f>
        <v>0</v>
      </c>
      <c r="G27" s="30">
        <f t="shared" si="1"/>
        <v>0</v>
      </c>
      <c r="H27" s="31">
        <f t="shared" si="2"/>
        <v>57983.6</v>
      </c>
      <c r="I27" s="32" t="str">
        <f>'[1]26-27-28 (ноябрь)'!HY31</f>
        <v>Для обеспечения учебного процесса</v>
      </c>
      <c r="J27" s="33" t="str">
        <f>'[1]26-27-28 (ноябрь)'!HZ31</f>
        <v>п.578 № 100-р _31.01.11.122-008</v>
      </c>
      <c r="K27" s="34" t="str">
        <f>'[1]26-27-28 (ноябрь)'!IA31</f>
        <v>Все корпуса колледжа</v>
      </c>
      <c r="M27" s="35">
        <f>'[1]26-27-28 (ноябрь)'!IB31</f>
        <v>5</v>
      </c>
      <c r="N27" s="36" t="str">
        <f>'[1]26-27-28 (ноябрь)'!IC31</f>
        <v>Поставка мебели для учебного процесса и текущей деятельности колледжа</v>
      </c>
    </row>
    <row r="28" spans="1:14" ht="94.5" x14ac:dyDescent="0.25">
      <c r="A28" s="25">
        <v>24</v>
      </c>
      <c r="B28" s="26" t="str">
        <f>'[1]26-27-28 (ноябрь)'!HQ32</f>
        <v>Многофункциональное устройство (МФУ) (лазерное)</v>
      </c>
      <c r="C28" s="27">
        <f>'[1]26-27-28 (ноябрь)'!HS32</f>
        <v>20</v>
      </c>
      <c r="D28" s="28">
        <f>'[1]26-27-28 (ноябрь)'!HT32</f>
        <v>106382.08</v>
      </c>
      <c r="E28" s="29">
        <f t="shared" si="0"/>
        <v>2127641.6000000001</v>
      </c>
      <c r="F28" s="27">
        <f>'[1]26-27-28 (ноябрь)'!HV32</f>
        <v>4</v>
      </c>
      <c r="G28" s="30">
        <f t="shared" si="1"/>
        <v>425528.32000000001</v>
      </c>
      <c r="H28" s="31">
        <f t="shared" si="2"/>
        <v>2553169.9199999999</v>
      </c>
      <c r="I28" s="32" t="str">
        <f>'[1]26-27-28 (ноябрь)'!HY32</f>
        <v>Для обеспечения учебного и рабочего процесса всех специальностей</v>
      </c>
      <c r="J28" s="33" t="str">
        <f>'[1]26-27-28 (ноябрь)'!HZ32</f>
        <v>п.538 № 100-р _26.20.18.120-009</v>
      </c>
      <c r="K28" s="34" t="str">
        <f>'[1]26-27-28 (ноябрь)'!IA32</f>
        <v>Балтийская 35, Курляндская 39, Моховая 6, Охотничий 7,  Швецова 22, Балтийская 26</v>
      </c>
      <c r="M28" s="35">
        <f>'[1]26-27-28 (ноябрь)'!IB32</f>
        <v>4</v>
      </c>
      <c r="N28" s="36" t="str">
        <f>'[1]26-27-28 (ноябрь)'!IC32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29" spans="1:14" ht="94.5" x14ac:dyDescent="0.25">
      <c r="A29" s="25">
        <v>25</v>
      </c>
      <c r="B29" s="26" t="str">
        <f>'[1]26-27-28 (ноябрь)'!HQ33</f>
        <v>Ноутбук</v>
      </c>
      <c r="C29" s="27">
        <f>'[1]26-27-28 (ноябрь)'!HS33</f>
        <v>34</v>
      </c>
      <c r="D29" s="28">
        <f>'[1]26-27-28 (ноябрь)'!HT33</f>
        <v>73393.58</v>
      </c>
      <c r="E29" s="29">
        <f t="shared" si="0"/>
        <v>2495381.7200000002</v>
      </c>
      <c r="F29" s="27">
        <f>'[1]26-27-28 (ноябрь)'!HV33</f>
        <v>6</v>
      </c>
      <c r="G29" s="30">
        <f t="shared" si="1"/>
        <v>440361.48</v>
      </c>
      <c r="H29" s="31">
        <f t="shared" si="2"/>
        <v>2935743.2</v>
      </c>
      <c r="I29" s="32" t="str">
        <f>'[1]26-27-28 (ноябрь)'!HY33</f>
        <v>Для обеспечения учебного и рабочего процесса всех специальностей</v>
      </c>
      <c r="J29" s="33" t="str">
        <f>'[1]26-27-28 (ноябрь)'!HZ33</f>
        <v>п.521 № 100-р _26.20.11.110-105</v>
      </c>
      <c r="K29" s="34" t="str">
        <f>'[1]26-27-28 (ноябрь)'!IA33</f>
        <v>Балтийская 35, Курляндская 39, Моховая 6, Охотничий 7,  Швецова 22, Балтийская 26</v>
      </c>
      <c r="M29" s="35">
        <f>'[1]26-27-28 (ноябрь)'!IB33</f>
        <v>4</v>
      </c>
      <c r="N29" s="36" t="str">
        <f>'[1]26-27-28 (ноябрь)'!IC33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30" spans="1:14" ht="94.5" x14ac:dyDescent="0.25">
      <c r="A30" s="25">
        <v>26</v>
      </c>
      <c r="B30" s="26" t="str">
        <f>'[1]26-27-28 (ноябрь)'!HQ34</f>
        <v>Компьютер в сборе: Монитор, подключаемый к компьютеру</v>
      </c>
      <c r="C30" s="27">
        <f>'[1]26-27-28 (ноябрь)'!HS34</f>
        <v>35</v>
      </c>
      <c r="D30" s="28">
        <f>'[1]26-27-28 (ноябрь)'!HT34</f>
        <v>24102.59</v>
      </c>
      <c r="E30" s="29">
        <f t="shared" si="0"/>
        <v>843590.65</v>
      </c>
      <c r="F30" s="27">
        <f>'[1]26-27-28 (ноябрь)'!HV34</f>
        <v>25</v>
      </c>
      <c r="G30" s="30">
        <f t="shared" si="1"/>
        <v>602564.75</v>
      </c>
      <c r="H30" s="31">
        <f t="shared" si="2"/>
        <v>1446155.4</v>
      </c>
      <c r="I30" s="32" t="str">
        <f>'[1]26-27-28 (ноябрь)'!HY34</f>
        <v>Для обеспечения учебного и рабочего процесса всех специальностей</v>
      </c>
      <c r="J30" s="33" t="str">
        <f>'[1]26-27-28 (ноябрь)'!HZ34</f>
        <v>п.536 № 100-р _26.20.17.110-205</v>
      </c>
      <c r="K30" s="34" t="str">
        <f>'[1]26-27-28 (ноябрь)'!IA34</f>
        <v>Балтийская 35, Курляндская 39, Моховая 6, Охотничий 7,  Швецова 22, Балтийская 26</v>
      </c>
      <c r="M30" s="35">
        <f>'[1]26-27-28 (ноябрь)'!IB34</f>
        <v>4</v>
      </c>
      <c r="N30" s="36" t="str">
        <f>'[1]26-27-28 (ноябрь)'!IC34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31" spans="1:14" ht="94.5" x14ac:dyDescent="0.25">
      <c r="A31" s="25">
        <v>27</v>
      </c>
      <c r="B31" s="26" t="str">
        <f>'[1]26-27-28 (ноябрь)'!HQ35</f>
        <v>Компьютер в сборе: Системный блок</v>
      </c>
      <c r="C31" s="27">
        <f>'[1]26-27-28 (ноябрь)'!HS35</f>
        <v>35</v>
      </c>
      <c r="D31" s="28">
        <f>'[1]26-27-28 (ноябрь)'!HT35</f>
        <v>115832.74</v>
      </c>
      <c r="E31" s="29">
        <f t="shared" si="0"/>
        <v>4054145.9000000004</v>
      </c>
      <c r="F31" s="27">
        <f>'[1]26-27-28 (ноябрь)'!HV35</f>
        <v>25</v>
      </c>
      <c r="G31" s="30">
        <f t="shared" si="1"/>
        <v>2895818.5</v>
      </c>
      <c r="H31" s="31">
        <f t="shared" si="2"/>
        <v>6949964.4000000004</v>
      </c>
      <c r="I31" s="32" t="str">
        <f>'[1]26-27-28 (ноябрь)'!HY35</f>
        <v>Для обеспечения учебного и рабочего процесса всех специальностей</v>
      </c>
      <c r="J31" s="33" t="str">
        <f>'[1]26-27-28 (ноябрь)'!HZ35</f>
        <v>п.527 № 100-р _26.20.15.120-117</v>
      </c>
      <c r="K31" s="34" t="str">
        <f>'[1]26-27-28 (ноябрь)'!IA35</f>
        <v>Балтийская 35, Курляндская 39, Моховая 6, Охотничий 7,  Швецова 22, Балтийская 26</v>
      </c>
      <c r="M31" s="35">
        <f>'[1]26-27-28 (ноябрь)'!IB35</f>
        <v>4</v>
      </c>
      <c r="N31" s="36" t="str">
        <f>'[1]26-27-28 (ноябрь)'!IC35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32" spans="1:14" ht="94.5" x14ac:dyDescent="0.25">
      <c r="A32" s="25">
        <v>28</v>
      </c>
      <c r="B32" s="26" t="str">
        <f>'[1]26-27-28 (ноябрь)'!HQ36</f>
        <v>Компьютер в сборе: Мышь компьютерная</v>
      </c>
      <c r="C32" s="27">
        <f>'[1]26-27-28 (ноябрь)'!HS36</f>
        <v>35</v>
      </c>
      <c r="D32" s="28">
        <f>'[1]26-27-28 (ноябрь)'!HT36</f>
        <v>1056.04</v>
      </c>
      <c r="E32" s="29">
        <f t="shared" si="0"/>
        <v>36961.4</v>
      </c>
      <c r="F32" s="27">
        <f>'[1]26-27-28 (ноябрь)'!HV36</f>
        <v>25</v>
      </c>
      <c r="G32" s="30">
        <f t="shared" si="1"/>
        <v>26401</v>
      </c>
      <c r="H32" s="31">
        <f t="shared" si="2"/>
        <v>63362.400000000001</v>
      </c>
      <c r="I32" s="32" t="str">
        <f>'[1]26-27-28 (ноябрь)'!HY36</f>
        <v>Для обеспечения учебного и рабочего процесса всех специальностей</v>
      </c>
      <c r="J32" s="33" t="str">
        <f>'[1]26-27-28 (ноябрь)'!HZ36</f>
        <v>п.532 № 100-р _26.20.16.170-101</v>
      </c>
      <c r="K32" s="34" t="str">
        <f>'[1]26-27-28 (ноябрь)'!IA36</f>
        <v>Балтийская 35, Курляндская 39, Моховая 6, Охотничий 7,  Швецова 22, Балтийская 26</v>
      </c>
      <c r="M32" s="35">
        <f>'[1]26-27-28 (ноябрь)'!IB36</f>
        <v>4</v>
      </c>
      <c r="N32" s="36" t="str">
        <f>'[1]26-27-28 (ноябрь)'!IC36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33" spans="1:14" ht="94.5" x14ac:dyDescent="0.25">
      <c r="A33" s="25">
        <v>29</v>
      </c>
      <c r="B33" s="26" t="str">
        <f>'[1]26-27-28 (ноябрь)'!HQ37</f>
        <v>Компьютер в сборе: Клавиатура</v>
      </c>
      <c r="C33" s="27">
        <f>'[1]26-27-28 (ноябрь)'!HS37</f>
        <v>35</v>
      </c>
      <c r="D33" s="28">
        <f>'[1]26-27-28 (ноябрь)'!HT37</f>
        <v>2077.52</v>
      </c>
      <c r="E33" s="29">
        <f t="shared" si="0"/>
        <v>72713.2</v>
      </c>
      <c r="F33" s="27">
        <f>'[1]26-27-28 (ноябрь)'!HV37</f>
        <v>25</v>
      </c>
      <c r="G33" s="30">
        <f t="shared" si="1"/>
        <v>51938</v>
      </c>
      <c r="H33" s="31">
        <f t="shared" si="2"/>
        <v>124651.2</v>
      </c>
      <c r="I33" s="32" t="str">
        <f>'[1]26-27-28 (ноябрь)'!HY37</f>
        <v>Для обеспечения учебного и рабочего процесса всех специальностей</v>
      </c>
      <c r="J33" s="33" t="str">
        <f>'[1]26-27-28 (ноябрь)'!HZ37</f>
        <v>п.531 № 100-р _26.20.16.110-101</v>
      </c>
      <c r="K33" s="34" t="str">
        <f>'[1]26-27-28 (ноябрь)'!IA37</f>
        <v>Балтийская 35, Курляндская 39, Моховая 6, Охотничий 7,  Швецова 22, Балтийская 26</v>
      </c>
      <c r="M33" s="35">
        <f>'[1]26-27-28 (ноябрь)'!IB37</f>
        <v>4</v>
      </c>
      <c r="N33" s="36" t="str">
        <f>'[1]26-27-28 (ноябрь)'!IC37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34" spans="1:14" ht="94.5" x14ac:dyDescent="0.25">
      <c r="A34" s="25">
        <v>30</v>
      </c>
      <c r="B34" s="26" t="str">
        <f>'[1]26-27-28 (ноябрь)'!HQ38</f>
        <v>Насос воздушный для накачивания мячей тип 3</v>
      </c>
      <c r="C34" s="27">
        <f>'[1]26-27-28 (ноябрь)'!HS38</f>
        <v>4</v>
      </c>
      <c r="D34" s="28">
        <f>'[1]26-27-28 (ноябрь)'!HT38</f>
        <v>1315</v>
      </c>
      <c r="E34" s="29">
        <f t="shared" si="0"/>
        <v>5260</v>
      </c>
      <c r="F34" s="27">
        <f>'[1]26-27-28 (ноябрь)'!HV38</f>
        <v>1</v>
      </c>
      <c r="G34" s="30">
        <f t="shared" si="1"/>
        <v>1315</v>
      </c>
      <c r="H34" s="31">
        <f t="shared" si="2"/>
        <v>6575</v>
      </c>
      <c r="I34" s="32" t="str">
        <f>'[1]26-27-28 (ноябрь)'!HY38</f>
        <v>Для обеспечения учебного процесса по физической культуре и раброты спортивных секций и клубов</v>
      </c>
      <c r="J34" s="33" t="str">
        <f>'[1]26-27-28 (ноябрь)'!HZ38</f>
        <v>Реестр цен_4 кв.2025: (28.13.22.000-006)</v>
      </c>
      <c r="K34" s="34" t="str">
        <f>'[1]26-27-28 (ноябрь)'!IA38</f>
        <v>Корупус 1 Балтийская 35; Корпус 5 Курляндская 39; Корпус 6 Моховая 6</v>
      </c>
      <c r="M34" s="35">
        <f>'[1]26-27-28 (ноябрь)'!IB38</f>
        <v>14</v>
      </c>
      <c r="N34" s="36" t="str">
        <f>'[1]26-27-28 (ноябрь)'!IC38</f>
        <v>Поставка спортивного инвентаря для учебного процесса</v>
      </c>
    </row>
    <row r="35" spans="1:14" ht="63" x14ac:dyDescent="0.25">
      <c r="A35" s="25">
        <v>31</v>
      </c>
      <c r="B35" s="26" t="str">
        <f>'[1]26-27-28 (ноябрь)'!HQ39</f>
        <v>Гантель тип 2</v>
      </c>
      <c r="C35" s="27">
        <f>'[1]26-27-28 (ноябрь)'!HS39</f>
        <v>15</v>
      </c>
      <c r="D35" s="28">
        <f>'[1]26-27-28 (ноябрь)'!HT39</f>
        <v>550.34</v>
      </c>
      <c r="E35" s="29">
        <f t="shared" si="0"/>
        <v>8255.1</v>
      </c>
      <c r="F35" s="27">
        <f>'[1]26-27-28 (ноябрь)'!HV39</f>
        <v>5</v>
      </c>
      <c r="G35" s="30">
        <f t="shared" si="1"/>
        <v>2751.7000000000003</v>
      </c>
      <c r="H35" s="31">
        <f t="shared" si="2"/>
        <v>11006.800000000001</v>
      </c>
      <c r="I35" s="32" t="str">
        <f>'[1]26-27-28 (ноябрь)'!HY39</f>
        <v>Для обеспечения учебного процесса по физической культуре и раброты спортивных секций и клубов</v>
      </c>
      <c r="J35" s="33" t="str">
        <f>'[1]26-27-28 (ноябрь)'!HZ39</f>
        <v>Реестр цен_4 кв.2025: (32.30.14.119-046)</v>
      </c>
      <c r="K35" s="34" t="str">
        <f>'[1]26-27-28 (ноябрь)'!IA39</f>
        <v>Все корпуса Курляндская 39, Балтийская 35, Моховая 6</v>
      </c>
      <c r="M35" s="35">
        <f>'[1]26-27-28 (ноябрь)'!IB39</f>
        <v>14</v>
      </c>
      <c r="N35" s="36" t="str">
        <f>'[1]26-27-28 (ноябрь)'!IC39</f>
        <v>Поставка спортивного инвентаря для учебного процесса</v>
      </c>
    </row>
    <row r="36" spans="1:14" ht="63" x14ac:dyDescent="0.25">
      <c r="A36" s="25">
        <v>32</v>
      </c>
      <c r="B36" s="26" t="str">
        <f>'[1]26-27-28 (ноябрь)'!HQ40</f>
        <v>Гантель тип 4</v>
      </c>
      <c r="C36" s="27">
        <f>'[1]26-27-28 (ноябрь)'!HS40</f>
        <v>16</v>
      </c>
      <c r="D36" s="28">
        <f>'[1]26-27-28 (ноябрь)'!HT40</f>
        <v>943.98</v>
      </c>
      <c r="E36" s="29">
        <f t="shared" si="0"/>
        <v>15103.68</v>
      </c>
      <c r="F36" s="27">
        <f>'[1]26-27-28 (ноябрь)'!HV40</f>
        <v>4</v>
      </c>
      <c r="G36" s="30">
        <f t="shared" si="1"/>
        <v>3775.92</v>
      </c>
      <c r="H36" s="31">
        <f t="shared" si="2"/>
        <v>18879.599999999999</v>
      </c>
      <c r="I36" s="32" t="str">
        <f>'[1]26-27-28 (ноябрь)'!HY40</f>
        <v>Для обеспечения учебного процесса по физической культуре и раброты спортивных секций и клубов</v>
      </c>
      <c r="J36" s="33" t="str">
        <f>'[1]26-27-28 (ноябрь)'!HZ40</f>
        <v>Реестр цен_4 кв.2025: (32.30.14.119-048)</v>
      </c>
      <c r="K36" s="34" t="str">
        <f>'[1]26-27-28 (ноябрь)'!IA40</f>
        <v>Все корпуса Курляндская 39, Балтийская 35, Моховая 7</v>
      </c>
      <c r="M36" s="35">
        <f>'[1]26-27-28 (ноябрь)'!IB40</f>
        <v>14</v>
      </c>
      <c r="N36" s="36" t="str">
        <f>'[1]26-27-28 (ноябрь)'!IC40</f>
        <v>Поставка спортивного инвентаря для учебного процесса</v>
      </c>
    </row>
    <row r="37" spans="1:14" ht="63" x14ac:dyDescent="0.25">
      <c r="A37" s="25">
        <v>33</v>
      </c>
      <c r="B37" s="26" t="str">
        <f>'[1]26-27-28 (ноябрь)'!HQ41</f>
        <v>Гантель тип 6</v>
      </c>
      <c r="C37" s="27">
        <f>'[1]26-27-28 (ноябрь)'!HS41</f>
        <v>0</v>
      </c>
      <c r="D37" s="28">
        <f>'[1]26-27-28 (ноябрь)'!HT41</f>
        <v>1518.87</v>
      </c>
      <c r="E37" s="29">
        <f t="shared" si="0"/>
        <v>0</v>
      </c>
      <c r="F37" s="27">
        <f>'[1]26-27-28 (ноябрь)'!HV41</f>
        <v>10</v>
      </c>
      <c r="G37" s="30">
        <f t="shared" si="1"/>
        <v>15188.699999999999</v>
      </c>
      <c r="H37" s="31">
        <f t="shared" si="2"/>
        <v>15188.699999999999</v>
      </c>
      <c r="I37" s="32" t="str">
        <f>'[1]26-27-28 (ноябрь)'!HY41</f>
        <v>Для обеспечения учебного процесса по физической культуре и раброты спортивных секций и клубов</v>
      </c>
      <c r="J37" s="33" t="str">
        <f>'[1]26-27-28 (ноябрь)'!HZ41</f>
        <v>Реестр цен_4 кв.2025: (32.30.14.119-050)</v>
      </c>
      <c r="K37" s="34" t="str">
        <f>'[1]26-27-28 (ноябрь)'!IA41</f>
        <v>Все корпуса Курляндская 39, Балтийская 35, Моховая 8</v>
      </c>
      <c r="M37" s="35">
        <f>'[1]26-27-28 (ноябрь)'!IB41</f>
        <v>14</v>
      </c>
      <c r="N37" s="36" t="str">
        <f>'[1]26-27-28 (ноябрь)'!IC41</f>
        <v>Поставка спортивного инвентаря для учебного процесса</v>
      </c>
    </row>
    <row r="38" spans="1:14" ht="63" x14ac:dyDescent="0.25">
      <c r="A38" s="25">
        <v>34</v>
      </c>
      <c r="B38" s="26" t="str">
        <f>'[1]26-27-28 (ноябрь)'!HQ42</f>
        <v>Станок для отжиманий тип 1</v>
      </c>
      <c r="C38" s="27">
        <f>'[1]26-27-28 (ноябрь)'!HS42</f>
        <v>1</v>
      </c>
      <c r="D38" s="28">
        <f>'[1]26-27-28 (ноябрь)'!HT42</f>
        <v>3525.58</v>
      </c>
      <c r="E38" s="29">
        <f t="shared" si="0"/>
        <v>3525.58</v>
      </c>
      <c r="F38" s="27">
        <f>'[1]26-27-28 (ноябрь)'!HV42</f>
        <v>1</v>
      </c>
      <c r="G38" s="30">
        <f t="shared" si="1"/>
        <v>3525.58</v>
      </c>
      <c r="H38" s="31">
        <f t="shared" si="2"/>
        <v>7051.16</v>
      </c>
      <c r="I38" s="32" t="str">
        <f>'[1]26-27-28 (ноябрь)'!HY42</f>
        <v>Для обеспечения учебного процесса по физической культуре и раброты спортивных секций и клубов</v>
      </c>
      <c r="J38" s="33" t="str">
        <f>'[1]26-27-28 (ноябрь)'!HZ42</f>
        <v>Реестр цен_4 кв.2025: (32.30.15.299-035)</v>
      </c>
      <c r="K38" s="34" t="str">
        <f>'[1]26-27-28 (ноябрь)'!IA42</f>
        <v>Все корпуса Курляндская 39, Балтийская 35, Моховая 15</v>
      </c>
      <c r="M38" s="35">
        <f>'[1]26-27-28 (ноябрь)'!IB42</f>
        <v>14</v>
      </c>
      <c r="N38" s="36" t="str">
        <f>'[1]26-27-28 (ноябрь)'!IC42</f>
        <v>Поставка спортивного инвентаря для учебного процесса</v>
      </c>
    </row>
    <row r="39" spans="1:14" ht="63" x14ac:dyDescent="0.25">
      <c r="A39" s="25">
        <v>35</v>
      </c>
      <c r="B39" s="26" t="str">
        <f>'[1]26-27-28 (ноябрь)'!HQ43</f>
        <v>Скамья тренировочная универсальная тип 1</v>
      </c>
      <c r="C39" s="27">
        <f>'[1]26-27-28 (ноябрь)'!HS43</f>
        <v>4</v>
      </c>
      <c r="D39" s="28">
        <f>'[1]26-27-28 (ноябрь)'!HT43</f>
        <v>12050.63</v>
      </c>
      <c r="E39" s="29">
        <f t="shared" si="0"/>
        <v>48202.52</v>
      </c>
      <c r="F39" s="27">
        <f>'[1]26-27-28 (ноябрь)'!HV43</f>
        <v>0</v>
      </c>
      <c r="G39" s="30">
        <f t="shared" si="1"/>
        <v>0</v>
      </c>
      <c r="H39" s="31">
        <f t="shared" si="2"/>
        <v>48202.52</v>
      </c>
      <c r="I39" s="32" t="str">
        <f>'[1]26-27-28 (ноябрь)'!HY43</f>
        <v>Для обеспечения учебного процесса по физической культуре и раброты спортивных секций и клубов</v>
      </c>
      <c r="J39" s="33" t="str">
        <f>'[1]26-27-28 (ноябрь)'!HZ43</f>
        <v>Реестр цен_4 кв.2025: (32.30.14.117-017)</v>
      </c>
      <c r="K39" s="34" t="str">
        <f>'[1]26-27-28 (ноябрь)'!IA43</f>
        <v>Все корпуса Курляндская 39, Балтийская 35, Моховая 26</v>
      </c>
      <c r="M39" s="35">
        <f>'[1]26-27-28 (ноябрь)'!IB43</f>
        <v>14</v>
      </c>
      <c r="N39" s="36" t="str">
        <f>'[1]26-27-28 (ноябрь)'!IC43</f>
        <v>Поставка спортивного инвентаря для учебного процесса</v>
      </c>
    </row>
    <row r="40" spans="1:14" ht="15.75" x14ac:dyDescent="0.25">
      <c r="A40" s="25"/>
      <c r="B40" s="26" t="str">
        <f>'[1]26-27-28 (ноябрь)'!HQ44</f>
        <v/>
      </c>
      <c r="C40" s="27" t="str">
        <f>'[1]26-27-28 (ноябрь)'!HS44</f>
        <v/>
      </c>
      <c r="D40" s="28" t="str">
        <f>'[1]26-27-28 (ноябрь)'!HT44</f>
        <v/>
      </c>
      <c r="E40" s="29" t="str">
        <f>'[1]26-27-28 (ноябрь)'!HU44</f>
        <v/>
      </c>
      <c r="F40" s="27" t="str">
        <f>'[1]26-27-28 (ноябрь)'!HV44</f>
        <v/>
      </c>
      <c r="G40" s="30" t="str">
        <f>'[1]26-27-28 (ноябрь)'!HW44</f>
        <v/>
      </c>
      <c r="H40" s="31" t="str">
        <f>'[1]26-27-28 (ноябрь)'!HX44</f>
        <v/>
      </c>
      <c r="I40" s="32" t="str">
        <f>'[1]26-27-28 (ноябрь)'!HY44</f>
        <v/>
      </c>
      <c r="J40" s="33" t="str">
        <f>'[1]26-27-28 (ноябрь)'!HZ44</f>
        <v/>
      </c>
      <c r="K40" s="34" t="str">
        <f>'[1]26-27-28 (ноябрь)'!IA44</f>
        <v/>
      </c>
      <c r="M40" s="35" t="str">
        <f>'[1]26-27-28 (ноябрь)'!IB44</f>
        <v/>
      </c>
      <c r="N40" s="36" t="str">
        <f>'[1]26-27-28 (ноябрь)'!IC44</f>
        <v/>
      </c>
    </row>
    <row r="41" spans="1:14" x14ac:dyDescent="0.25">
      <c r="A41" s="37" t="s">
        <v>13</v>
      </c>
      <c r="B41" s="38"/>
      <c r="C41" s="38"/>
      <c r="D41" s="39"/>
      <c r="E41" s="40">
        <f>SUM(E5:E40)</f>
        <v>10851369.779999999</v>
      </c>
      <c r="F41" s="41"/>
      <c r="G41" s="40">
        <f>SUM(G5:G40)</f>
        <v>4897655.9400000004</v>
      </c>
      <c r="H41" s="40">
        <f>SUM(H5:H40)</f>
        <v>15749025.719999999</v>
      </c>
      <c r="I41" s="41"/>
      <c r="J41" s="41"/>
      <c r="K41" s="41"/>
    </row>
  </sheetData>
  <autoFilter ref="A4:N41"/>
  <mergeCells count="10">
    <mergeCell ref="A41:D41"/>
    <mergeCell ref="A1:K1"/>
    <mergeCell ref="A2:A3"/>
    <mergeCell ref="B2:B3"/>
    <mergeCell ref="C2:E2"/>
    <mergeCell ref="F2:G2"/>
    <mergeCell ref="H2:H3"/>
    <mergeCell ref="I2:I3"/>
    <mergeCell ref="J2:J3"/>
    <mergeCell ref="K2:K3"/>
  </mergeCells>
  <dataValidations count="1">
    <dataValidation type="decimal" allowBlank="1" showInputMessage="1" showErrorMessage="1" sqref="C5:D40 F5:F40">
      <formula1>0</formula1>
      <formula2>10000000000</formula2>
    </dataValidation>
  </dataValidations>
  <pageMargins left="0.70866141732283472" right="0.70866141732283472" top="0.74803149606299213" bottom="0.74803149606299213" header="0.31496062992125984" footer="0.31496062992125984"/>
  <pageSetup paperSize="9" scale="49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M256"/>
  <sheetViews>
    <sheetView zoomScale="70" zoomScaleNormal="70" workbookViewId="0">
      <pane ySplit="2" topLeftCell="A3" activePane="bottomLeft" state="frozen"/>
      <selection activeCell="G173" sqref="G173"/>
      <selection pane="bottomLeft" activeCell="F261" sqref="F261"/>
    </sheetView>
  </sheetViews>
  <sheetFormatPr defaultRowHeight="15" x14ac:dyDescent="0.25"/>
  <cols>
    <col min="2" max="2" width="57.5703125" customWidth="1"/>
    <col min="5" max="9" width="14.5703125" customWidth="1"/>
    <col min="10" max="10" width="9.140625" customWidth="1"/>
    <col min="11" max="11" width="19.28515625" customWidth="1"/>
    <col min="12" max="12" width="19.140625" style="67" customWidth="1"/>
    <col min="13" max="13" width="15.140625" customWidth="1"/>
  </cols>
  <sheetData>
    <row r="1" spans="1:12" ht="58.5" customHeight="1" x14ac:dyDescent="0.25">
      <c r="A1" s="42" t="s">
        <v>14</v>
      </c>
      <c r="B1" s="43" t="s">
        <v>15</v>
      </c>
      <c r="C1" s="43" t="s">
        <v>16</v>
      </c>
      <c r="D1" s="44" t="s">
        <v>9</v>
      </c>
      <c r="E1" s="45" t="s">
        <v>17</v>
      </c>
      <c r="F1" s="46"/>
      <c r="G1" s="46"/>
      <c r="H1" s="45" t="s">
        <v>18</v>
      </c>
      <c r="I1" s="46"/>
      <c r="J1" s="47"/>
      <c r="K1" s="48" t="s">
        <v>19</v>
      </c>
      <c r="L1" s="49"/>
    </row>
    <row r="2" spans="1:12" ht="63.75" x14ac:dyDescent="0.25">
      <c r="A2" s="42"/>
      <c r="B2" s="50"/>
      <c r="C2" s="50"/>
      <c r="D2" s="51"/>
      <c r="E2" s="52" t="s">
        <v>20</v>
      </c>
      <c r="F2" s="52" t="s">
        <v>21</v>
      </c>
      <c r="G2" s="52" t="s">
        <v>22</v>
      </c>
      <c r="H2" s="53" t="s">
        <v>23</v>
      </c>
      <c r="I2" s="53" t="s">
        <v>24</v>
      </c>
      <c r="J2" s="53" t="s">
        <v>25</v>
      </c>
      <c r="K2" s="54"/>
      <c r="L2" s="49"/>
    </row>
    <row r="3" spans="1:12" x14ac:dyDescent="0.25">
      <c r="A3" s="55">
        <v>1</v>
      </c>
      <c r="B3" s="56">
        <v>2</v>
      </c>
      <c r="C3" s="56">
        <v>3</v>
      </c>
      <c r="D3" s="56">
        <v>4</v>
      </c>
      <c r="E3" s="56">
        <v>5</v>
      </c>
      <c r="F3" s="56">
        <v>6</v>
      </c>
      <c r="G3" s="56">
        <v>7</v>
      </c>
      <c r="H3" s="56">
        <v>8</v>
      </c>
      <c r="I3" s="56">
        <v>9</v>
      </c>
      <c r="J3" s="56">
        <v>10</v>
      </c>
      <c r="K3" s="56">
        <v>11</v>
      </c>
      <c r="L3" s="49"/>
    </row>
    <row r="4" spans="1:12" ht="15.75" x14ac:dyDescent="0.25">
      <c r="A4" s="25">
        <v>1</v>
      </c>
      <c r="B4" s="57" t="s">
        <v>27</v>
      </c>
      <c r="C4" s="58" t="s">
        <v>28</v>
      </c>
      <c r="D4" s="58">
        <v>2</v>
      </c>
      <c r="E4" s="59">
        <v>23000</v>
      </c>
      <c r="F4" s="59">
        <v>26000</v>
      </c>
      <c r="G4" s="59">
        <v>24000</v>
      </c>
      <c r="H4" s="73">
        <f>(G4+E4+F4)/3</f>
        <v>24333.333333333332</v>
      </c>
      <c r="I4" s="74">
        <f>STDEVA(E4:G4)</f>
        <v>1527.5252316519466</v>
      </c>
      <c r="J4" s="75">
        <f>I4/H4*100</f>
        <v>6.277500951994301</v>
      </c>
      <c r="K4" s="59">
        <f>D4*H4</f>
        <v>48666.666666666664</v>
      </c>
      <c r="L4" s="60"/>
    </row>
    <row r="5" spans="1:12" ht="15.75" x14ac:dyDescent="0.25">
      <c r="A5" s="25">
        <v>2</v>
      </c>
      <c r="B5" s="57" t="s">
        <v>29</v>
      </c>
      <c r="C5" s="58" t="s">
        <v>28</v>
      </c>
      <c r="D5" s="58">
        <v>1</v>
      </c>
      <c r="E5" s="59">
        <v>13400</v>
      </c>
      <c r="F5" s="59">
        <v>15000</v>
      </c>
      <c r="G5" s="59">
        <v>14000</v>
      </c>
      <c r="H5" s="73">
        <f t="shared" ref="H5:H12" si="0">(G5+E5+F5)/3</f>
        <v>14133.333333333334</v>
      </c>
      <c r="I5" s="74">
        <f t="shared" ref="I5:I12" si="1">STDEVA(E5:G5)</f>
        <v>808.29037686547611</v>
      </c>
      <c r="J5" s="75">
        <f t="shared" ref="J5:J12" si="2">I5/H5*100</f>
        <v>5.7190356853689348</v>
      </c>
      <c r="K5" s="59">
        <f t="shared" ref="K5:K12" si="3">D5*H5</f>
        <v>14133.333333333334</v>
      </c>
      <c r="L5" s="61"/>
    </row>
    <row r="6" spans="1:12" ht="15.75" x14ac:dyDescent="0.25">
      <c r="A6" s="25">
        <v>3</v>
      </c>
      <c r="B6" s="57" t="s">
        <v>30</v>
      </c>
      <c r="C6" s="58" t="s">
        <v>28</v>
      </c>
      <c r="D6" s="58">
        <v>1</v>
      </c>
      <c r="E6" s="59">
        <v>48000</v>
      </c>
      <c r="F6" s="59">
        <v>53200</v>
      </c>
      <c r="G6" s="59">
        <v>52000</v>
      </c>
      <c r="H6" s="73">
        <f t="shared" si="0"/>
        <v>51066.666666666664</v>
      </c>
      <c r="I6" s="74">
        <f t="shared" si="1"/>
        <v>2722.7437142216181</v>
      </c>
      <c r="J6" s="75">
        <f t="shared" si="2"/>
        <v>5.3317435657081296</v>
      </c>
      <c r="K6" s="59">
        <f t="shared" si="3"/>
        <v>51066.666666666664</v>
      </c>
      <c r="L6" s="61"/>
    </row>
    <row r="7" spans="1:12" ht="15.75" x14ac:dyDescent="0.25">
      <c r="A7" s="25">
        <v>4</v>
      </c>
      <c r="B7" s="57" t="s">
        <v>31</v>
      </c>
      <c r="C7" s="58" t="s">
        <v>28</v>
      </c>
      <c r="D7" s="58">
        <v>1</v>
      </c>
      <c r="E7" s="59">
        <v>34000</v>
      </c>
      <c r="F7" s="59">
        <v>39000</v>
      </c>
      <c r="G7" s="59">
        <v>35200</v>
      </c>
      <c r="H7" s="73">
        <f t="shared" si="0"/>
        <v>36066.666666666664</v>
      </c>
      <c r="I7" s="74">
        <f t="shared" si="1"/>
        <v>2610.2362600602523</v>
      </c>
      <c r="J7" s="75">
        <f t="shared" si="2"/>
        <v>7.2372539558047659</v>
      </c>
      <c r="K7" s="59">
        <f t="shared" si="3"/>
        <v>36066.666666666664</v>
      </c>
      <c r="L7" s="61"/>
    </row>
    <row r="8" spans="1:12" ht="15.75" x14ac:dyDescent="0.25">
      <c r="A8" s="25">
        <v>5</v>
      </c>
      <c r="B8" s="57" t="s">
        <v>32</v>
      </c>
      <c r="C8" s="58" t="s">
        <v>28</v>
      </c>
      <c r="D8" s="58">
        <v>1</v>
      </c>
      <c r="E8" s="59">
        <v>29000</v>
      </c>
      <c r="F8" s="59">
        <v>32000</v>
      </c>
      <c r="G8" s="59">
        <v>30000</v>
      </c>
      <c r="H8" s="73">
        <f t="shared" si="0"/>
        <v>30333.333333333332</v>
      </c>
      <c r="I8" s="74">
        <f t="shared" si="1"/>
        <v>1527.5252316519466</v>
      </c>
      <c r="J8" s="75">
        <f t="shared" si="2"/>
        <v>5.0357974669844392</v>
      </c>
      <c r="K8" s="59">
        <f t="shared" si="3"/>
        <v>30333.333333333332</v>
      </c>
      <c r="L8" s="61"/>
    </row>
    <row r="9" spans="1:12" ht="15.75" x14ac:dyDescent="0.25">
      <c r="A9" s="25">
        <v>6</v>
      </c>
      <c r="B9" s="57" t="s">
        <v>33</v>
      </c>
      <c r="C9" s="58" t="s">
        <v>28</v>
      </c>
      <c r="D9" s="58">
        <v>1</v>
      </c>
      <c r="E9" s="59">
        <v>22000</v>
      </c>
      <c r="F9" s="59">
        <v>24000</v>
      </c>
      <c r="G9" s="59">
        <v>23000</v>
      </c>
      <c r="H9" s="73">
        <f t="shared" si="0"/>
        <v>23000</v>
      </c>
      <c r="I9" s="74">
        <f t="shared" si="1"/>
        <v>1000</v>
      </c>
      <c r="J9" s="75">
        <f t="shared" si="2"/>
        <v>4.3478260869565215</v>
      </c>
      <c r="K9" s="59">
        <f t="shared" si="3"/>
        <v>23000</v>
      </c>
      <c r="L9" s="61"/>
    </row>
    <row r="10" spans="1:12" ht="15.75" x14ac:dyDescent="0.25">
      <c r="A10" s="25">
        <v>7</v>
      </c>
      <c r="B10" s="57" t="s">
        <v>34</v>
      </c>
      <c r="C10" s="58" t="s">
        <v>28</v>
      </c>
      <c r="D10" s="58">
        <v>2</v>
      </c>
      <c r="E10" s="59">
        <v>134000</v>
      </c>
      <c r="F10" s="59">
        <v>138700</v>
      </c>
      <c r="G10" s="59">
        <v>136000</v>
      </c>
      <c r="H10" s="73">
        <f t="shared" si="0"/>
        <v>136233.33333333334</v>
      </c>
      <c r="I10" s="74">
        <f t="shared" si="1"/>
        <v>2358.6719427112648</v>
      </c>
      <c r="J10" s="75">
        <f t="shared" si="2"/>
        <v>1.7313471563821368</v>
      </c>
      <c r="K10" s="59">
        <f t="shared" si="3"/>
        <v>272466.66666666669</v>
      </c>
      <c r="L10" s="61"/>
    </row>
    <row r="11" spans="1:12" ht="15.75" x14ac:dyDescent="0.25">
      <c r="A11" s="25">
        <v>8</v>
      </c>
      <c r="B11" s="57" t="s">
        <v>35</v>
      </c>
      <c r="C11" s="58" t="s">
        <v>28</v>
      </c>
      <c r="D11" s="58">
        <v>1</v>
      </c>
      <c r="E11" s="59">
        <v>21723</v>
      </c>
      <c r="F11" s="59">
        <v>14600</v>
      </c>
      <c r="G11" s="59">
        <v>14600</v>
      </c>
      <c r="H11" s="73">
        <f t="shared" si="0"/>
        <v>16974.333333333332</v>
      </c>
      <c r="I11" s="74">
        <f t="shared" si="1"/>
        <v>4112.4659674377017</v>
      </c>
      <c r="J11" s="75">
        <f t="shared" si="2"/>
        <v>24.22755513680087</v>
      </c>
      <c r="K11" s="59">
        <f t="shared" si="3"/>
        <v>16974.333333333332</v>
      </c>
      <c r="L11" s="61"/>
    </row>
    <row r="12" spans="1:12" ht="15.75" x14ac:dyDescent="0.25">
      <c r="A12" s="25">
        <v>9</v>
      </c>
      <c r="B12" s="57" t="s">
        <v>36</v>
      </c>
      <c r="C12" s="58" t="s">
        <v>28</v>
      </c>
      <c r="D12" s="58">
        <v>1</v>
      </c>
      <c r="E12" s="59">
        <v>16000</v>
      </c>
      <c r="F12" s="59">
        <v>14190</v>
      </c>
      <c r="G12" s="59">
        <v>12390</v>
      </c>
      <c r="H12" s="73">
        <f t="shared" si="0"/>
        <v>14193.333333333334</v>
      </c>
      <c r="I12" s="74">
        <f t="shared" si="1"/>
        <v>1805.0023084011038</v>
      </c>
      <c r="J12" s="75">
        <f t="shared" si="2"/>
        <v>12.717254403953291</v>
      </c>
      <c r="K12" s="59">
        <f t="shared" si="3"/>
        <v>14193.333333333334</v>
      </c>
      <c r="L12" s="61"/>
    </row>
    <row r="13" spans="1:12" ht="15.75" hidden="1" x14ac:dyDescent="0.25">
      <c r="A13" s="25" t="str">
        <f t="shared" ref="A6:A69" si="4">IF(B13="","",A12+1)</f>
        <v/>
      </c>
      <c r="B13" s="57" t="str">
        <f>'[1]26-27-28 (ноябрь)'!IG18</f>
        <v/>
      </c>
      <c r="C13" s="58" t="str">
        <f>'[1]26-27-28 (ноябрь)'!IH18</f>
        <v/>
      </c>
      <c r="D13" s="58" t="str">
        <f>'[1]26-27-28 (ноябрь)'!II18</f>
        <v/>
      </c>
      <c r="E13" s="59" t="str">
        <f>'[1]26-27-28 (ноябрь)'!IJ18</f>
        <v/>
      </c>
      <c r="F13" s="59" t="str">
        <f>'[1]26-27-28 (ноябрь)'!IK18</f>
        <v/>
      </c>
      <c r="G13" s="59" t="str">
        <f>'[1]26-27-28 (ноябрь)'!IL18</f>
        <v/>
      </c>
      <c r="H13" s="59" t="str">
        <f>'[1]26-27-28 (ноябрь)'!IM18</f>
        <v/>
      </c>
      <c r="I13" s="59" t="str">
        <f>'[1]26-27-28 (ноябрь)'!IN18</f>
        <v/>
      </c>
      <c r="J13" s="59" t="str">
        <f>'[1]26-27-28 (ноябрь)'!IO18</f>
        <v/>
      </c>
      <c r="K13" s="59" t="str">
        <f>'[1]26-27-28 (ноябрь)'!IP18</f>
        <v/>
      </c>
      <c r="L13" s="61"/>
    </row>
    <row r="14" spans="1:12" ht="15.75" hidden="1" x14ac:dyDescent="0.25">
      <c r="A14" s="25" t="str">
        <f t="shared" si="4"/>
        <v/>
      </c>
      <c r="B14" s="57" t="str">
        <f>'[1]26-27-28 (ноябрь)'!IG19</f>
        <v/>
      </c>
      <c r="C14" s="58" t="str">
        <f>'[1]26-27-28 (ноябрь)'!IH19</f>
        <v/>
      </c>
      <c r="D14" s="58" t="str">
        <f>'[1]26-27-28 (ноябрь)'!II19</f>
        <v/>
      </c>
      <c r="E14" s="59" t="str">
        <f>'[1]26-27-28 (ноябрь)'!IJ19</f>
        <v/>
      </c>
      <c r="F14" s="59" t="str">
        <f>'[1]26-27-28 (ноябрь)'!IK19</f>
        <v/>
      </c>
      <c r="G14" s="59" t="str">
        <f>'[1]26-27-28 (ноябрь)'!IL19</f>
        <v/>
      </c>
      <c r="H14" s="59" t="str">
        <f>'[1]26-27-28 (ноябрь)'!IM19</f>
        <v/>
      </c>
      <c r="I14" s="59" t="str">
        <f>'[1]26-27-28 (ноябрь)'!IN19</f>
        <v/>
      </c>
      <c r="J14" s="59" t="str">
        <f>'[1]26-27-28 (ноябрь)'!IO19</f>
        <v/>
      </c>
      <c r="K14" s="59" t="str">
        <f>'[1]26-27-28 (ноябрь)'!IP19</f>
        <v/>
      </c>
      <c r="L14" s="61"/>
    </row>
    <row r="15" spans="1:12" ht="15.75" hidden="1" x14ac:dyDescent="0.25">
      <c r="A15" s="25" t="str">
        <f t="shared" si="4"/>
        <v/>
      </c>
      <c r="B15" s="57" t="str">
        <f>'[1]26-27-28 (ноябрь)'!IG20</f>
        <v/>
      </c>
      <c r="C15" s="58" t="str">
        <f>'[1]26-27-28 (ноябрь)'!IH20</f>
        <v/>
      </c>
      <c r="D15" s="58" t="str">
        <f>'[1]26-27-28 (ноябрь)'!II20</f>
        <v/>
      </c>
      <c r="E15" s="59" t="str">
        <f>'[1]26-27-28 (ноябрь)'!IJ20</f>
        <v/>
      </c>
      <c r="F15" s="59" t="str">
        <f>'[1]26-27-28 (ноябрь)'!IK20</f>
        <v/>
      </c>
      <c r="G15" s="59" t="str">
        <f>'[1]26-27-28 (ноябрь)'!IL20</f>
        <v/>
      </c>
      <c r="H15" s="59" t="str">
        <f>'[1]26-27-28 (ноябрь)'!IM20</f>
        <v/>
      </c>
      <c r="I15" s="59" t="str">
        <f>'[1]26-27-28 (ноябрь)'!IN20</f>
        <v/>
      </c>
      <c r="J15" s="59" t="str">
        <f>'[1]26-27-28 (ноябрь)'!IO20</f>
        <v/>
      </c>
      <c r="K15" s="59" t="str">
        <f>'[1]26-27-28 (ноябрь)'!IP20</f>
        <v/>
      </c>
      <c r="L15" s="61"/>
    </row>
    <row r="16" spans="1:12" ht="15.75" hidden="1" x14ac:dyDescent="0.25">
      <c r="A16" s="25" t="str">
        <f t="shared" si="4"/>
        <v/>
      </c>
      <c r="B16" s="57" t="str">
        <f>'[1]26-27-28 (ноябрь)'!IG21</f>
        <v/>
      </c>
      <c r="C16" s="58" t="str">
        <f>'[1]26-27-28 (ноябрь)'!IH21</f>
        <v/>
      </c>
      <c r="D16" s="58" t="str">
        <f>'[1]26-27-28 (ноябрь)'!II21</f>
        <v/>
      </c>
      <c r="E16" s="59" t="str">
        <f>'[1]26-27-28 (ноябрь)'!IJ21</f>
        <v/>
      </c>
      <c r="F16" s="59" t="str">
        <f>'[1]26-27-28 (ноябрь)'!IK21</f>
        <v/>
      </c>
      <c r="G16" s="59" t="str">
        <f>'[1]26-27-28 (ноябрь)'!IL21</f>
        <v/>
      </c>
      <c r="H16" s="59" t="str">
        <f>'[1]26-27-28 (ноябрь)'!IM21</f>
        <v/>
      </c>
      <c r="I16" s="59" t="str">
        <f>'[1]26-27-28 (ноябрь)'!IN21</f>
        <v/>
      </c>
      <c r="J16" s="59" t="str">
        <f>'[1]26-27-28 (ноябрь)'!IO21</f>
        <v/>
      </c>
      <c r="K16" s="59" t="str">
        <f>'[1]26-27-28 (ноябрь)'!IP21</f>
        <v/>
      </c>
      <c r="L16" s="61"/>
    </row>
    <row r="17" spans="1:12" ht="15.75" hidden="1" x14ac:dyDescent="0.25">
      <c r="A17" s="25" t="str">
        <f t="shared" si="4"/>
        <v/>
      </c>
      <c r="B17" s="57" t="str">
        <f>'[1]26-27-28 (ноябрь)'!IG22</f>
        <v/>
      </c>
      <c r="C17" s="58" t="str">
        <f>'[1]26-27-28 (ноябрь)'!IH22</f>
        <v/>
      </c>
      <c r="D17" s="58" t="str">
        <f>'[1]26-27-28 (ноябрь)'!II22</f>
        <v/>
      </c>
      <c r="E17" s="59" t="str">
        <f>'[1]26-27-28 (ноябрь)'!IJ22</f>
        <v/>
      </c>
      <c r="F17" s="59" t="str">
        <f>'[1]26-27-28 (ноябрь)'!IK22</f>
        <v/>
      </c>
      <c r="G17" s="59" t="str">
        <f>'[1]26-27-28 (ноябрь)'!IL22</f>
        <v/>
      </c>
      <c r="H17" s="59" t="str">
        <f>'[1]26-27-28 (ноябрь)'!IM22</f>
        <v/>
      </c>
      <c r="I17" s="59" t="str">
        <f>'[1]26-27-28 (ноябрь)'!IN22</f>
        <v/>
      </c>
      <c r="J17" s="59" t="str">
        <f>'[1]26-27-28 (ноябрь)'!IO22</f>
        <v/>
      </c>
      <c r="K17" s="59" t="str">
        <f>'[1]26-27-28 (ноябрь)'!IP22</f>
        <v/>
      </c>
      <c r="L17" s="61"/>
    </row>
    <row r="18" spans="1:12" ht="15.75" hidden="1" x14ac:dyDescent="0.25">
      <c r="A18" s="25" t="str">
        <f t="shared" si="4"/>
        <v/>
      </c>
      <c r="B18" s="57" t="str">
        <f>'[1]26-27-28 (ноябрь)'!IG23</f>
        <v/>
      </c>
      <c r="C18" s="58" t="str">
        <f>'[1]26-27-28 (ноябрь)'!IH23</f>
        <v/>
      </c>
      <c r="D18" s="58" t="str">
        <f>'[1]26-27-28 (ноябрь)'!II23</f>
        <v/>
      </c>
      <c r="E18" s="59" t="str">
        <f>'[1]26-27-28 (ноябрь)'!IJ23</f>
        <v/>
      </c>
      <c r="F18" s="59" t="str">
        <f>'[1]26-27-28 (ноябрь)'!IK23</f>
        <v/>
      </c>
      <c r="G18" s="59" t="str">
        <f>'[1]26-27-28 (ноябрь)'!IL23</f>
        <v/>
      </c>
      <c r="H18" s="59" t="str">
        <f>'[1]26-27-28 (ноябрь)'!IM23</f>
        <v/>
      </c>
      <c r="I18" s="59" t="str">
        <f>'[1]26-27-28 (ноябрь)'!IN23</f>
        <v/>
      </c>
      <c r="J18" s="59" t="str">
        <f>'[1]26-27-28 (ноябрь)'!IO23</f>
        <v/>
      </c>
      <c r="K18" s="59" t="str">
        <f>'[1]26-27-28 (ноябрь)'!IP23</f>
        <v/>
      </c>
      <c r="L18" s="61"/>
    </row>
    <row r="19" spans="1:12" ht="15.75" hidden="1" x14ac:dyDescent="0.25">
      <c r="A19" s="25" t="str">
        <f t="shared" si="4"/>
        <v/>
      </c>
      <c r="B19" s="57" t="str">
        <f>'[1]26-27-28 (ноябрь)'!IG24</f>
        <v/>
      </c>
      <c r="C19" s="58" t="str">
        <f>'[1]26-27-28 (ноябрь)'!IH24</f>
        <v/>
      </c>
      <c r="D19" s="58" t="str">
        <f>'[1]26-27-28 (ноябрь)'!II24</f>
        <v/>
      </c>
      <c r="E19" s="59" t="str">
        <f>'[1]26-27-28 (ноябрь)'!IJ24</f>
        <v/>
      </c>
      <c r="F19" s="59" t="str">
        <f>'[1]26-27-28 (ноябрь)'!IK24</f>
        <v/>
      </c>
      <c r="G19" s="59" t="str">
        <f>'[1]26-27-28 (ноябрь)'!IL24</f>
        <v/>
      </c>
      <c r="H19" s="59" t="str">
        <f>'[1]26-27-28 (ноябрь)'!IM24</f>
        <v/>
      </c>
      <c r="I19" s="59" t="str">
        <f>'[1]26-27-28 (ноябрь)'!IN24</f>
        <v/>
      </c>
      <c r="J19" s="59" t="str">
        <f>'[1]26-27-28 (ноябрь)'!IO24</f>
        <v/>
      </c>
      <c r="K19" s="59" t="str">
        <f>'[1]26-27-28 (ноябрь)'!IP24</f>
        <v/>
      </c>
      <c r="L19" s="61"/>
    </row>
    <row r="20" spans="1:12" ht="15.75" hidden="1" x14ac:dyDescent="0.25">
      <c r="A20" s="25" t="str">
        <f t="shared" si="4"/>
        <v/>
      </c>
      <c r="B20" s="57" t="str">
        <f>'[1]26-27-28 (ноябрь)'!IG26</f>
        <v/>
      </c>
      <c r="C20" s="58" t="str">
        <f>'[1]26-27-28 (ноябрь)'!IH26</f>
        <v/>
      </c>
      <c r="D20" s="58" t="str">
        <f>'[1]26-27-28 (ноябрь)'!II26</f>
        <v/>
      </c>
      <c r="E20" s="59" t="str">
        <f>'[1]26-27-28 (ноябрь)'!IJ26</f>
        <v/>
      </c>
      <c r="F20" s="59" t="str">
        <f>'[1]26-27-28 (ноябрь)'!IK26</f>
        <v/>
      </c>
      <c r="G20" s="59" t="str">
        <f>'[1]26-27-28 (ноябрь)'!IL26</f>
        <v/>
      </c>
      <c r="H20" s="59" t="str">
        <f>'[1]26-27-28 (ноябрь)'!IM26</f>
        <v/>
      </c>
      <c r="I20" s="59" t="str">
        <f>'[1]26-27-28 (ноябрь)'!IN26</f>
        <v/>
      </c>
      <c r="J20" s="59" t="str">
        <f>'[1]26-27-28 (ноябрь)'!IO26</f>
        <v/>
      </c>
      <c r="K20" s="59" t="str">
        <f>'[1]26-27-28 (ноябрь)'!IP26</f>
        <v/>
      </c>
      <c r="L20" s="61"/>
    </row>
    <row r="21" spans="1:12" ht="15.75" hidden="1" x14ac:dyDescent="0.25">
      <c r="A21" s="25" t="str">
        <f t="shared" si="4"/>
        <v/>
      </c>
      <c r="B21" s="57" t="str">
        <f>'[1]26-27-28 (ноябрь)'!IG27</f>
        <v/>
      </c>
      <c r="C21" s="58" t="str">
        <f>'[1]26-27-28 (ноябрь)'!IH27</f>
        <v/>
      </c>
      <c r="D21" s="58" t="str">
        <f>'[1]26-27-28 (ноябрь)'!II27</f>
        <v/>
      </c>
      <c r="E21" s="59" t="str">
        <f>'[1]26-27-28 (ноябрь)'!IJ27</f>
        <v/>
      </c>
      <c r="F21" s="59" t="str">
        <f>'[1]26-27-28 (ноябрь)'!IK27</f>
        <v/>
      </c>
      <c r="G21" s="59" t="str">
        <f>'[1]26-27-28 (ноябрь)'!IL27</f>
        <v/>
      </c>
      <c r="H21" s="59" t="str">
        <f>'[1]26-27-28 (ноябрь)'!IM27</f>
        <v/>
      </c>
      <c r="I21" s="59" t="str">
        <f>'[1]26-27-28 (ноябрь)'!IN27</f>
        <v/>
      </c>
      <c r="J21" s="59" t="str">
        <f>'[1]26-27-28 (ноябрь)'!IO27</f>
        <v/>
      </c>
      <c r="K21" s="59" t="str">
        <f>'[1]26-27-28 (ноябрь)'!IP27</f>
        <v/>
      </c>
      <c r="L21" s="61"/>
    </row>
    <row r="22" spans="1:12" ht="15.75" hidden="1" x14ac:dyDescent="0.25">
      <c r="A22" s="25" t="str">
        <f t="shared" si="4"/>
        <v/>
      </c>
      <c r="B22" s="57" t="str">
        <f>'[1]26-27-28 (ноябрь)'!IG28</f>
        <v/>
      </c>
      <c r="C22" s="58" t="str">
        <f>'[1]26-27-28 (ноябрь)'!IH28</f>
        <v/>
      </c>
      <c r="D22" s="58" t="str">
        <f>'[1]26-27-28 (ноябрь)'!II28</f>
        <v/>
      </c>
      <c r="E22" s="59" t="str">
        <f>'[1]26-27-28 (ноябрь)'!IJ28</f>
        <v/>
      </c>
      <c r="F22" s="59" t="str">
        <f>'[1]26-27-28 (ноябрь)'!IK28</f>
        <v/>
      </c>
      <c r="G22" s="59" t="str">
        <f>'[1]26-27-28 (ноябрь)'!IL28</f>
        <v/>
      </c>
      <c r="H22" s="59" t="str">
        <f>'[1]26-27-28 (ноябрь)'!IM28</f>
        <v/>
      </c>
      <c r="I22" s="59" t="str">
        <f>'[1]26-27-28 (ноябрь)'!IN28</f>
        <v/>
      </c>
      <c r="J22" s="59" t="str">
        <f>'[1]26-27-28 (ноябрь)'!IO28</f>
        <v/>
      </c>
      <c r="K22" s="59" t="str">
        <f>'[1]26-27-28 (ноябрь)'!IP28</f>
        <v/>
      </c>
      <c r="L22" s="61"/>
    </row>
    <row r="23" spans="1:12" ht="15.75" hidden="1" x14ac:dyDescent="0.25">
      <c r="A23" s="25" t="str">
        <f t="shared" si="4"/>
        <v/>
      </c>
      <c r="B23" s="57" t="str">
        <f>'[1]26-27-28 (ноябрь)'!IG29</f>
        <v/>
      </c>
      <c r="C23" s="58" t="str">
        <f>'[1]26-27-28 (ноябрь)'!IH29</f>
        <v/>
      </c>
      <c r="D23" s="58" t="str">
        <f>'[1]26-27-28 (ноябрь)'!II29</f>
        <v/>
      </c>
      <c r="E23" s="59" t="str">
        <f>'[1]26-27-28 (ноябрь)'!IJ29</f>
        <v/>
      </c>
      <c r="F23" s="59" t="str">
        <f>'[1]26-27-28 (ноябрь)'!IK29</f>
        <v/>
      </c>
      <c r="G23" s="59" t="str">
        <f>'[1]26-27-28 (ноябрь)'!IL29</f>
        <v/>
      </c>
      <c r="H23" s="59" t="str">
        <f>'[1]26-27-28 (ноябрь)'!IM29</f>
        <v/>
      </c>
      <c r="I23" s="59" t="str">
        <f>'[1]26-27-28 (ноябрь)'!IN29</f>
        <v/>
      </c>
      <c r="J23" s="59" t="str">
        <f>'[1]26-27-28 (ноябрь)'!IO29</f>
        <v/>
      </c>
      <c r="K23" s="59" t="str">
        <f>'[1]26-27-28 (ноябрь)'!IP29</f>
        <v/>
      </c>
      <c r="L23" s="61"/>
    </row>
    <row r="24" spans="1:12" ht="15.75" hidden="1" x14ac:dyDescent="0.25">
      <c r="A24" s="25" t="str">
        <f t="shared" si="4"/>
        <v/>
      </c>
      <c r="B24" s="57" t="str">
        <f>'[1]26-27-28 (ноябрь)'!IG30</f>
        <v/>
      </c>
      <c r="C24" s="58" t="str">
        <f>'[1]26-27-28 (ноябрь)'!IH30</f>
        <v/>
      </c>
      <c r="D24" s="58" t="str">
        <f>'[1]26-27-28 (ноябрь)'!II30</f>
        <v/>
      </c>
      <c r="E24" s="59" t="str">
        <f>'[1]26-27-28 (ноябрь)'!IJ30</f>
        <v/>
      </c>
      <c r="F24" s="59" t="str">
        <f>'[1]26-27-28 (ноябрь)'!IK30</f>
        <v/>
      </c>
      <c r="G24" s="59" t="str">
        <f>'[1]26-27-28 (ноябрь)'!IL30</f>
        <v/>
      </c>
      <c r="H24" s="59" t="str">
        <f>'[1]26-27-28 (ноябрь)'!IM30</f>
        <v/>
      </c>
      <c r="I24" s="59" t="str">
        <f>'[1]26-27-28 (ноябрь)'!IN30</f>
        <v/>
      </c>
      <c r="J24" s="59" t="str">
        <f>'[1]26-27-28 (ноябрь)'!IO30</f>
        <v/>
      </c>
      <c r="K24" s="59" t="str">
        <f>'[1]26-27-28 (ноябрь)'!IP30</f>
        <v/>
      </c>
      <c r="L24" s="61"/>
    </row>
    <row r="25" spans="1:12" ht="15.75" hidden="1" x14ac:dyDescent="0.25">
      <c r="A25" s="25" t="str">
        <f t="shared" si="4"/>
        <v/>
      </c>
      <c r="B25" s="57" t="str">
        <f>'[1]26-27-28 (ноябрь)'!IG31</f>
        <v/>
      </c>
      <c r="C25" s="58" t="str">
        <f>'[1]26-27-28 (ноябрь)'!IH31</f>
        <v/>
      </c>
      <c r="D25" s="58" t="str">
        <f>'[1]26-27-28 (ноябрь)'!II31</f>
        <v/>
      </c>
      <c r="E25" s="59" t="str">
        <f>'[1]26-27-28 (ноябрь)'!IJ31</f>
        <v/>
      </c>
      <c r="F25" s="59" t="str">
        <f>'[1]26-27-28 (ноябрь)'!IK31</f>
        <v/>
      </c>
      <c r="G25" s="59" t="str">
        <f>'[1]26-27-28 (ноябрь)'!IL31</f>
        <v/>
      </c>
      <c r="H25" s="59" t="str">
        <f>'[1]26-27-28 (ноябрь)'!IM31</f>
        <v/>
      </c>
      <c r="I25" s="59" t="str">
        <f>'[1]26-27-28 (ноябрь)'!IN31</f>
        <v/>
      </c>
      <c r="J25" s="59" t="str">
        <f>'[1]26-27-28 (ноябрь)'!IO31</f>
        <v/>
      </c>
      <c r="K25" s="59" t="str">
        <f>'[1]26-27-28 (ноябрь)'!IP31</f>
        <v/>
      </c>
      <c r="L25" s="61"/>
    </row>
    <row r="26" spans="1:12" ht="15.75" hidden="1" x14ac:dyDescent="0.25">
      <c r="A26" s="25" t="str">
        <f t="shared" si="4"/>
        <v/>
      </c>
      <c r="B26" s="57" t="str">
        <f>'[1]26-27-28 (ноябрь)'!IG32</f>
        <v/>
      </c>
      <c r="C26" s="58" t="str">
        <f>'[1]26-27-28 (ноябрь)'!IH32</f>
        <v/>
      </c>
      <c r="D26" s="58" t="str">
        <f>'[1]26-27-28 (ноябрь)'!II32</f>
        <v/>
      </c>
      <c r="E26" s="59" t="str">
        <f>'[1]26-27-28 (ноябрь)'!IJ32</f>
        <v/>
      </c>
      <c r="F26" s="59" t="str">
        <f>'[1]26-27-28 (ноябрь)'!IK32</f>
        <v/>
      </c>
      <c r="G26" s="59" t="str">
        <f>'[1]26-27-28 (ноябрь)'!IL32</f>
        <v/>
      </c>
      <c r="H26" s="59" t="str">
        <f>'[1]26-27-28 (ноябрь)'!IM32</f>
        <v/>
      </c>
      <c r="I26" s="59" t="str">
        <f>'[1]26-27-28 (ноябрь)'!IN32</f>
        <v/>
      </c>
      <c r="J26" s="59" t="str">
        <f>'[1]26-27-28 (ноябрь)'!IO32</f>
        <v/>
      </c>
      <c r="K26" s="59" t="str">
        <f>'[1]26-27-28 (ноябрь)'!IP32</f>
        <v/>
      </c>
      <c r="L26" s="61"/>
    </row>
    <row r="27" spans="1:12" ht="15.75" hidden="1" x14ac:dyDescent="0.25">
      <c r="A27" s="25" t="str">
        <f t="shared" si="4"/>
        <v/>
      </c>
      <c r="B27" s="57" t="str">
        <f>'[1]26-27-28 (ноябрь)'!IG33</f>
        <v/>
      </c>
      <c r="C27" s="58" t="str">
        <f>'[1]26-27-28 (ноябрь)'!IH33</f>
        <v/>
      </c>
      <c r="D27" s="58" t="str">
        <f>'[1]26-27-28 (ноябрь)'!II33</f>
        <v/>
      </c>
      <c r="E27" s="59" t="str">
        <f>'[1]26-27-28 (ноябрь)'!IJ33</f>
        <v/>
      </c>
      <c r="F27" s="59" t="str">
        <f>'[1]26-27-28 (ноябрь)'!IK33</f>
        <v/>
      </c>
      <c r="G27" s="59" t="str">
        <f>'[1]26-27-28 (ноябрь)'!IL33</f>
        <v/>
      </c>
      <c r="H27" s="59" t="str">
        <f>'[1]26-27-28 (ноябрь)'!IM33</f>
        <v/>
      </c>
      <c r="I27" s="59" t="str">
        <f>'[1]26-27-28 (ноябрь)'!IN33</f>
        <v/>
      </c>
      <c r="J27" s="59" t="str">
        <f>'[1]26-27-28 (ноябрь)'!IO33</f>
        <v/>
      </c>
      <c r="K27" s="59" t="str">
        <f>'[1]26-27-28 (ноябрь)'!IP33</f>
        <v/>
      </c>
      <c r="L27" s="61"/>
    </row>
    <row r="28" spans="1:12" ht="15.75" hidden="1" x14ac:dyDescent="0.25">
      <c r="A28" s="25" t="str">
        <f t="shared" si="4"/>
        <v/>
      </c>
      <c r="B28" s="57" t="str">
        <f>'[1]26-27-28 (ноябрь)'!IG34</f>
        <v/>
      </c>
      <c r="C28" s="58" t="str">
        <f>'[1]26-27-28 (ноябрь)'!IH34</f>
        <v/>
      </c>
      <c r="D28" s="58" t="str">
        <f>'[1]26-27-28 (ноябрь)'!II34</f>
        <v/>
      </c>
      <c r="E28" s="59" t="str">
        <f>'[1]26-27-28 (ноябрь)'!IJ34</f>
        <v/>
      </c>
      <c r="F28" s="59" t="str">
        <f>'[1]26-27-28 (ноябрь)'!IK34</f>
        <v/>
      </c>
      <c r="G28" s="59" t="str">
        <f>'[1]26-27-28 (ноябрь)'!IL34</f>
        <v/>
      </c>
      <c r="H28" s="59" t="str">
        <f>'[1]26-27-28 (ноябрь)'!IM34</f>
        <v/>
      </c>
      <c r="I28" s="59" t="str">
        <f>'[1]26-27-28 (ноябрь)'!IN34</f>
        <v/>
      </c>
      <c r="J28" s="59" t="str">
        <f>'[1]26-27-28 (ноябрь)'!IO34</f>
        <v/>
      </c>
      <c r="K28" s="59" t="str">
        <f>'[1]26-27-28 (ноябрь)'!IP34</f>
        <v/>
      </c>
      <c r="L28" s="61"/>
    </row>
    <row r="29" spans="1:12" ht="15.75" hidden="1" x14ac:dyDescent="0.25">
      <c r="A29" s="25" t="str">
        <f t="shared" si="4"/>
        <v/>
      </c>
      <c r="B29" s="57" t="str">
        <f>'[1]26-27-28 (ноябрь)'!IG35</f>
        <v/>
      </c>
      <c r="C29" s="58" t="str">
        <f>'[1]26-27-28 (ноябрь)'!IH35</f>
        <v/>
      </c>
      <c r="D29" s="58" t="str">
        <f>'[1]26-27-28 (ноябрь)'!II35</f>
        <v/>
      </c>
      <c r="E29" s="59" t="str">
        <f>'[1]26-27-28 (ноябрь)'!IJ35</f>
        <v/>
      </c>
      <c r="F29" s="59" t="str">
        <f>'[1]26-27-28 (ноябрь)'!IK35</f>
        <v/>
      </c>
      <c r="G29" s="59" t="str">
        <f>'[1]26-27-28 (ноябрь)'!IL35</f>
        <v/>
      </c>
      <c r="H29" s="59" t="str">
        <f>'[1]26-27-28 (ноябрь)'!IM35</f>
        <v/>
      </c>
      <c r="I29" s="59" t="str">
        <f>'[1]26-27-28 (ноябрь)'!IN35</f>
        <v/>
      </c>
      <c r="J29" s="59" t="str">
        <f>'[1]26-27-28 (ноябрь)'!IO35</f>
        <v/>
      </c>
      <c r="K29" s="59" t="str">
        <f>'[1]26-27-28 (ноябрь)'!IP35</f>
        <v/>
      </c>
      <c r="L29" s="61"/>
    </row>
    <row r="30" spans="1:12" ht="15.75" hidden="1" x14ac:dyDescent="0.25">
      <c r="A30" s="25" t="str">
        <f t="shared" si="4"/>
        <v/>
      </c>
      <c r="B30" s="57" t="str">
        <f>'[1]26-27-28 (ноябрь)'!IG36</f>
        <v/>
      </c>
      <c r="C30" s="58" t="str">
        <f>'[1]26-27-28 (ноябрь)'!IH36</f>
        <v/>
      </c>
      <c r="D30" s="58" t="str">
        <f>'[1]26-27-28 (ноябрь)'!II36</f>
        <v/>
      </c>
      <c r="E30" s="59" t="str">
        <f>'[1]26-27-28 (ноябрь)'!IJ36</f>
        <v/>
      </c>
      <c r="F30" s="59" t="str">
        <f>'[1]26-27-28 (ноябрь)'!IK36</f>
        <v/>
      </c>
      <c r="G30" s="59" t="str">
        <f>'[1]26-27-28 (ноябрь)'!IL36</f>
        <v/>
      </c>
      <c r="H30" s="59" t="str">
        <f>'[1]26-27-28 (ноябрь)'!IM36</f>
        <v/>
      </c>
      <c r="I30" s="59" t="str">
        <f>'[1]26-27-28 (ноябрь)'!IN36</f>
        <v/>
      </c>
      <c r="J30" s="59" t="str">
        <f>'[1]26-27-28 (ноябрь)'!IO36</f>
        <v/>
      </c>
      <c r="K30" s="59" t="str">
        <f>'[1]26-27-28 (ноябрь)'!IP36</f>
        <v/>
      </c>
      <c r="L30" s="61"/>
    </row>
    <row r="31" spans="1:12" ht="15.75" hidden="1" x14ac:dyDescent="0.25">
      <c r="A31" s="25" t="str">
        <f t="shared" si="4"/>
        <v/>
      </c>
      <c r="B31" s="57" t="str">
        <f>'[1]26-27-28 (ноябрь)'!IG37</f>
        <v/>
      </c>
      <c r="C31" s="58" t="str">
        <f>'[1]26-27-28 (ноябрь)'!IH37</f>
        <v/>
      </c>
      <c r="D31" s="58" t="str">
        <f>'[1]26-27-28 (ноябрь)'!II37</f>
        <v/>
      </c>
      <c r="E31" s="59" t="str">
        <f>'[1]26-27-28 (ноябрь)'!IJ37</f>
        <v/>
      </c>
      <c r="F31" s="59" t="str">
        <f>'[1]26-27-28 (ноябрь)'!IK37</f>
        <v/>
      </c>
      <c r="G31" s="59" t="str">
        <f>'[1]26-27-28 (ноябрь)'!IL37</f>
        <v/>
      </c>
      <c r="H31" s="59" t="str">
        <f>'[1]26-27-28 (ноябрь)'!IM37</f>
        <v/>
      </c>
      <c r="I31" s="59" t="str">
        <f>'[1]26-27-28 (ноябрь)'!IN37</f>
        <v/>
      </c>
      <c r="J31" s="59" t="str">
        <f>'[1]26-27-28 (ноябрь)'!IO37</f>
        <v/>
      </c>
      <c r="K31" s="59" t="str">
        <f>'[1]26-27-28 (ноябрь)'!IP37</f>
        <v/>
      </c>
      <c r="L31" s="61"/>
    </row>
    <row r="32" spans="1:12" ht="15.75" hidden="1" x14ac:dyDescent="0.25">
      <c r="A32" s="25" t="str">
        <f t="shared" si="4"/>
        <v/>
      </c>
      <c r="B32" s="57" t="str">
        <f>'[1]26-27-28 (ноябрь)'!IG38</f>
        <v/>
      </c>
      <c r="C32" s="58" t="str">
        <f>'[1]26-27-28 (ноябрь)'!IH38</f>
        <v/>
      </c>
      <c r="D32" s="58" t="str">
        <f>'[1]26-27-28 (ноябрь)'!II38</f>
        <v/>
      </c>
      <c r="E32" s="59" t="str">
        <f>'[1]26-27-28 (ноябрь)'!IJ38</f>
        <v/>
      </c>
      <c r="F32" s="59" t="str">
        <f>'[1]26-27-28 (ноябрь)'!IK38</f>
        <v/>
      </c>
      <c r="G32" s="59" t="str">
        <f>'[1]26-27-28 (ноябрь)'!IL38</f>
        <v/>
      </c>
      <c r="H32" s="59" t="str">
        <f>'[1]26-27-28 (ноябрь)'!IM38</f>
        <v/>
      </c>
      <c r="I32" s="59" t="str">
        <f>'[1]26-27-28 (ноябрь)'!IN38</f>
        <v/>
      </c>
      <c r="J32" s="59" t="str">
        <f>'[1]26-27-28 (ноябрь)'!IO38</f>
        <v/>
      </c>
      <c r="K32" s="59" t="str">
        <f>'[1]26-27-28 (ноябрь)'!IP38</f>
        <v/>
      </c>
      <c r="L32" s="61"/>
    </row>
    <row r="33" spans="1:13" ht="15.75" hidden="1" x14ac:dyDescent="0.25">
      <c r="A33" s="25" t="str">
        <f t="shared" si="4"/>
        <v/>
      </c>
      <c r="B33" s="57" t="str">
        <f>'[1]26-27-28 (ноябрь)'!IG39</f>
        <v/>
      </c>
      <c r="C33" s="58" t="str">
        <f>'[1]26-27-28 (ноябрь)'!IH39</f>
        <v/>
      </c>
      <c r="D33" s="58" t="str">
        <f>'[1]26-27-28 (ноябрь)'!II39</f>
        <v/>
      </c>
      <c r="E33" s="59" t="str">
        <f>'[1]26-27-28 (ноябрь)'!IJ39</f>
        <v/>
      </c>
      <c r="F33" s="59" t="str">
        <f>'[1]26-27-28 (ноябрь)'!IK39</f>
        <v/>
      </c>
      <c r="G33" s="59" t="str">
        <f>'[1]26-27-28 (ноябрь)'!IL39</f>
        <v/>
      </c>
      <c r="H33" s="59" t="str">
        <f>'[1]26-27-28 (ноябрь)'!IM39</f>
        <v/>
      </c>
      <c r="I33" s="59" t="str">
        <f>'[1]26-27-28 (ноябрь)'!IN39</f>
        <v/>
      </c>
      <c r="J33" s="59" t="str">
        <f>'[1]26-27-28 (ноябрь)'!IO39</f>
        <v/>
      </c>
      <c r="K33" s="59" t="str">
        <f>'[1]26-27-28 (ноябрь)'!IP39</f>
        <v/>
      </c>
      <c r="L33" s="61"/>
    </row>
    <row r="34" spans="1:13" ht="15.75" hidden="1" x14ac:dyDescent="0.25">
      <c r="A34" s="25" t="str">
        <f t="shared" si="4"/>
        <v/>
      </c>
      <c r="B34" s="57" t="str">
        <f>'[1]26-27-28 (ноябрь)'!IG40</f>
        <v/>
      </c>
      <c r="C34" s="58" t="str">
        <f>'[1]26-27-28 (ноябрь)'!IH40</f>
        <v/>
      </c>
      <c r="D34" s="58" t="str">
        <f>'[1]26-27-28 (ноябрь)'!II40</f>
        <v/>
      </c>
      <c r="E34" s="59" t="str">
        <f>'[1]26-27-28 (ноябрь)'!IJ40</f>
        <v/>
      </c>
      <c r="F34" s="59" t="str">
        <f>'[1]26-27-28 (ноябрь)'!IK40</f>
        <v/>
      </c>
      <c r="G34" s="59" t="str">
        <f>'[1]26-27-28 (ноябрь)'!IL40</f>
        <v/>
      </c>
      <c r="H34" s="59" t="str">
        <f>'[1]26-27-28 (ноябрь)'!IM40</f>
        <v/>
      </c>
      <c r="I34" s="59" t="str">
        <f>'[1]26-27-28 (ноябрь)'!IN40</f>
        <v/>
      </c>
      <c r="J34" s="59" t="str">
        <f>'[1]26-27-28 (ноябрь)'!IO40</f>
        <v/>
      </c>
      <c r="K34" s="59" t="str">
        <f>'[1]26-27-28 (ноябрь)'!IP40</f>
        <v/>
      </c>
      <c r="L34" s="60"/>
      <c r="M34" s="62"/>
    </row>
    <row r="35" spans="1:13" ht="15.75" hidden="1" x14ac:dyDescent="0.25">
      <c r="A35" s="25" t="str">
        <f t="shared" si="4"/>
        <v/>
      </c>
      <c r="B35" s="57" t="str">
        <f>'[1]26-27-28 (ноябрь)'!IG41</f>
        <v/>
      </c>
      <c r="C35" s="58" t="str">
        <f>'[1]26-27-28 (ноябрь)'!IH41</f>
        <v/>
      </c>
      <c r="D35" s="58" t="str">
        <f>'[1]26-27-28 (ноябрь)'!II41</f>
        <v/>
      </c>
      <c r="E35" s="59" t="str">
        <f>'[1]26-27-28 (ноябрь)'!IJ41</f>
        <v/>
      </c>
      <c r="F35" s="59" t="str">
        <f>'[1]26-27-28 (ноябрь)'!IK41</f>
        <v/>
      </c>
      <c r="G35" s="59" t="str">
        <f>'[1]26-27-28 (ноябрь)'!IL41</f>
        <v/>
      </c>
      <c r="H35" s="59" t="str">
        <f>'[1]26-27-28 (ноябрь)'!IM41</f>
        <v/>
      </c>
      <c r="I35" s="59" t="str">
        <f>'[1]26-27-28 (ноябрь)'!IN41</f>
        <v/>
      </c>
      <c r="J35" s="59" t="str">
        <f>'[1]26-27-28 (ноябрь)'!IO41</f>
        <v/>
      </c>
      <c r="K35" s="59" t="str">
        <f>'[1]26-27-28 (ноябрь)'!IP41</f>
        <v/>
      </c>
      <c r="L35" s="61"/>
    </row>
    <row r="36" spans="1:13" ht="15.75" hidden="1" x14ac:dyDescent="0.25">
      <c r="A36" s="25" t="str">
        <f t="shared" si="4"/>
        <v/>
      </c>
      <c r="B36" s="57" t="str">
        <f>'[1]26-27-28 (ноябрь)'!IG55</f>
        <v/>
      </c>
      <c r="C36" s="58" t="str">
        <f>'[1]26-27-28 (ноябрь)'!IH55</f>
        <v/>
      </c>
      <c r="D36" s="58" t="str">
        <f>'[1]26-27-28 (ноябрь)'!II55</f>
        <v/>
      </c>
      <c r="E36" s="59" t="str">
        <f>'[1]26-27-28 (ноябрь)'!IJ55</f>
        <v/>
      </c>
      <c r="F36" s="59" t="str">
        <f>'[1]26-27-28 (ноябрь)'!IK55</f>
        <v/>
      </c>
      <c r="G36" s="59" t="str">
        <f>'[1]26-27-28 (ноябрь)'!IL55</f>
        <v/>
      </c>
      <c r="H36" s="59" t="str">
        <f>'[1]26-27-28 (ноябрь)'!IM55</f>
        <v/>
      </c>
      <c r="I36" s="59" t="str">
        <f>'[1]26-27-28 (ноябрь)'!IN55</f>
        <v/>
      </c>
      <c r="J36" s="59" t="str">
        <f>'[1]26-27-28 (ноябрь)'!IO55</f>
        <v/>
      </c>
      <c r="K36" s="59" t="str">
        <f>'[1]26-27-28 (ноябрь)'!IP55</f>
        <v/>
      </c>
      <c r="L36" s="61"/>
    </row>
    <row r="37" spans="1:13" ht="15.75" hidden="1" x14ac:dyDescent="0.25">
      <c r="A37" s="25" t="str">
        <f t="shared" si="4"/>
        <v/>
      </c>
      <c r="B37" s="57" t="str">
        <f>'[1]26-27-28 (ноябрь)'!IG56</f>
        <v/>
      </c>
      <c r="C37" s="58" t="str">
        <f>'[1]26-27-28 (ноябрь)'!IH56</f>
        <v/>
      </c>
      <c r="D37" s="58" t="str">
        <f>'[1]26-27-28 (ноябрь)'!II56</f>
        <v/>
      </c>
      <c r="E37" s="59" t="str">
        <f>'[1]26-27-28 (ноябрь)'!IJ56</f>
        <v/>
      </c>
      <c r="F37" s="59" t="str">
        <f>'[1]26-27-28 (ноябрь)'!IK56</f>
        <v/>
      </c>
      <c r="G37" s="59" t="str">
        <f>'[1]26-27-28 (ноябрь)'!IL56</f>
        <v/>
      </c>
      <c r="H37" s="59" t="str">
        <f>'[1]26-27-28 (ноябрь)'!IM56</f>
        <v/>
      </c>
      <c r="I37" s="59" t="str">
        <f>'[1]26-27-28 (ноябрь)'!IN56</f>
        <v/>
      </c>
      <c r="J37" s="59" t="str">
        <f>'[1]26-27-28 (ноябрь)'!IO56</f>
        <v/>
      </c>
      <c r="K37" s="59" t="str">
        <f>'[1]26-27-28 (ноябрь)'!IP56</f>
        <v/>
      </c>
      <c r="L37" s="61"/>
    </row>
    <row r="38" spans="1:13" ht="15.75" hidden="1" x14ac:dyDescent="0.25">
      <c r="A38" s="25" t="str">
        <f t="shared" si="4"/>
        <v/>
      </c>
      <c r="B38" s="57" t="str">
        <f>'[1]26-27-28 (ноябрь)'!IG57</f>
        <v/>
      </c>
      <c r="C38" s="58" t="str">
        <f>'[1]26-27-28 (ноябрь)'!IH57</f>
        <v/>
      </c>
      <c r="D38" s="58" t="str">
        <f>'[1]26-27-28 (ноябрь)'!II57</f>
        <v/>
      </c>
      <c r="E38" s="59" t="str">
        <f>'[1]26-27-28 (ноябрь)'!IJ57</f>
        <v/>
      </c>
      <c r="F38" s="59" t="str">
        <f>'[1]26-27-28 (ноябрь)'!IK57</f>
        <v/>
      </c>
      <c r="G38" s="59" t="str">
        <f>'[1]26-27-28 (ноябрь)'!IL57</f>
        <v/>
      </c>
      <c r="H38" s="59" t="str">
        <f>'[1]26-27-28 (ноябрь)'!IM57</f>
        <v/>
      </c>
      <c r="I38" s="59" t="str">
        <f>'[1]26-27-28 (ноябрь)'!IN57</f>
        <v/>
      </c>
      <c r="J38" s="59" t="str">
        <f>'[1]26-27-28 (ноябрь)'!IO57</f>
        <v/>
      </c>
      <c r="K38" s="59" t="str">
        <f>'[1]26-27-28 (ноябрь)'!IP57</f>
        <v/>
      </c>
      <c r="L38" s="61"/>
    </row>
    <row r="39" spans="1:13" ht="15.75" hidden="1" x14ac:dyDescent="0.25">
      <c r="A39" s="25" t="str">
        <f t="shared" si="4"/>
        <v/>
      </c>
      <c r="B39" s="57" t="str">
        <f>'[1]26-27-28 (ноябрь)'!IG58</f>
        <v/>
      </c>
      <c r="C39" s="58" t="str">
        <f>'[1]26-27-28 (ноябрь)'!IH58</f>
        <v/>
      </c>
      <c r="D39" s="58" t="str">
        <f>'[1]26-27-28 (ноябрь)'!II58</f>
        <v/>
      </c>
      <c r="E39" s="59" t="str">
        <f>'[1]26-27-28 (ноябрь)'!IJ58</f>
        <v/>
      </c>
      <c r="F39" s="59" t="str">
        <f>'[1]26-27-28 (ноябрь)'!IK58</f>
        <v/>
      </c>
      <c r="G39" s="59" t="str">
        <f>'[1]26-27-28 (ноябрь)'!IL58</f>
        <v/>
      </c>
      <c r="H39" s="59" t="str">
        <f>'[1]26-27-28 (ноябрь)'!IM58</f>
        <v/>
      </c>
      <c r="I39" s="59" t="str">
        <f>'[1]26-27-28 (ноябрь)'!IN58</f>
        <v/>
      </c>
      <c r="J39" s="59" t="str">
        <f>'[1]26-27-28 (ноябрь)'!IO58</f>
        <v/>
      </c>
      <c r="K39" s="59" t="str">
        <f>'[1]26-27-28 (ноябрь)'!IP58</f>
        <v/>
      </c>
      <c r="L39" s="61"/>
    </row>
    <row r="40" spans="1:13" ht="15.75" hidden="1" x14ac:dyDescent="0.25">
      <c r="A40" s="25" t="str">
        <f t="shared" si="4"/>
        <v/>
      </c>
      <c r="B40" s="57" t="str">
        <f>'[1]26-27-28 (ноябрь)'!IG59</f>
        <v/>
      </c>
      <c r="C40" s="58" t="str">
        <f>'[1]26-27-28 (ноябрь)'!IH59</f>
        <v/>
      </c>
      <c r="D40" s="58" t="str">
        <f>'[1]26-27-28 (ноябрь)'!II59</f>
        <v/>
      </c>
      <c r="E40" s="59" t="str">
        <f>'[1]26-27-28 (ноябрь)'!IJ59</f>
        <v/>
      </c>
      <c r="F40" s="59" t="str">
        <f>'[1]26-27-28 (ноябрь)'!IK59</f>
        <v/>
      </c>
      <c r="G40" s="59" t="str">
        <f>'[1]26-27-28 (ноябрь)'!IL59</f>
        <v/>
      </c>
      <c r="H40" s="59" t="str">
        <f>'[1]26-27-28 (ноябрь)'!IM59</f>
        <v/>
      </c>
      <c r="I40" s="59" t="str">
        <f>'[1]26-27-28 (ноябрь)'!IN59</f>
        <v/>
      </c>
      <c r="J40" s="59" t="str">
        <f>'[1]26-27-28 (ноябрь)'!IO59</f>
        <v/>
      </c>
      <c r="K40" s="59" t="str">
        <f>'[1]26-27-28 (ноябрь)'!IP59</f>
        <v/>
      </c>
      <c r="L40" s="60"/>
      <c r="M40" s="62"/>
    </row>
    <row r="41" spans="1:13" ht="15.75" hidden="1" x14ac:dyDescent="0.25">
      <c r="A41" s="25" t="str">
        <f t="shared" si="4"/>
        <v/>
      </c>
      <c r="B41" s="57" t="str">
        <f>'[1]26-27-28 (ноябрь)'!IG60</f>
        <v/>
      </c>
      <c r="C41" s="58" t="str">
        <f>'[1]26-27-28 (ноябрь)'!IH60</f>
        <v/>
      </c>
      <c r="D41" s="58" t="str">
        <f>'[1]26-27-28 (ноябрь)'!II60</f>
        <v/>
      </c>
      <c r="E41" s="59" t="str">
        <f>'[1]26-27-28 (ноябрь)'!IJ60</f>
        <v/>
      </c>
      <c r="F41" s="59" t="str">
        <f>'[1]26-27-28 (ноябрь)'!IK60</f>
        <v/>
      </c>
      <c r="G41" s="59" t="str">
        <f>'[1]26-27-28 (ноябрь)'!IL60</f>
        <v/>
      </c>
      <c r="H41" s="59" t="str">
        <f>'[1]26-27-28 (ноябрь)'!IM60</f>
        <v/>
      </c>
      <c r="I41" s="59" t="str">
        <f>'[1]26-27-28 (ноябрь)'!IN60</f>
        <v/>
      </c>
      <c r="J41" s="59" t="str">
        <f>'[1]26-27-28 (ноябрь)'!IO60</f>
        <v/>
      </c>
      <c r="K41" s="59" t="str">
        <f>'[1]26-27-28 (ноябрь)'!IP60</f>
        <v/>
      </c>
      <c r="L41" s="61"/>
    </row>
    <row r="42" spans="1:13" ht="15.75" hidden="1" x14ac:dyDescent="0.25">
      <c r="A42" s="25" t="str">
        <f t="shared" si="4"/>
        <v/>
      </c>
      <c r="B42" s="57" t="str">
        <f>'[1]26-27-28 (ноябрь)'!IG61</f>
        <v/>
      </c>
      <c r="C42" s="58" t="str">
        <f>'[1]26-27-28 (ноябрь)'!IH61</f>
        <v/>
      </c>
      <c r="D42" s="58" t="str">
        <f>'[1]26-27-28 (ноябрь)'!II61</f>
        <v/>
      </c>
      <c r="E42" s="59" t="str">
        <f>'[1]26-27-28 (ноябрь)'!IJ61</f>
        <v/>
      </c>
      <c r="F42" s="59" t="str">
        <f>'[1]26-27-28 (ноябрь)'!IK61</f>
        <v/>
      </c>
      <c r="G42" s="59" t="str">
        <f>'[1]26-27-28 (ноябрь)'!IL61</f>
        <v/>
      </c>
      <c r="H42" s="59" t="str">
        <f>'[1]26-27-28 (ноябрь)'!IM61</f>
        <v/>
      </c>
      <c r="I42" s="59" t="str">
        <f>'[1]26-27-28 (ноябрь)'!IN61</f>
        <v/>
      </c>
      <c r="J42" s="59" t="str">
        <f>'[1]26-27-28 (ноябрь)'!IO61</f>
        <v/>
      </c>
      <c r="K42" s="59" t="str">
        <f>'[1]26-27-28 (ноябрь)'!IP61</f>
        <v/>
      </c>
      <c r="L42" s="61"/>
    </row>
    <row r="43" spans="1:13" ht="15.75" hidden="1" x14ac:dyDescent="0.25">
      <c r="A43" s="25" t="str">
        <f t="shared" si="4"/>
        <v/>
      </c>
      <c r="B43" s="57" t="str">
        <f>'[1]26-27-28 (ноябрь)'!IG62</f>
        <v/>
      </c>
      <c r="C43" s="58" t="str">
        <f>'[1]26-27-28 (ноябрь)'!IH62</f>
        <v/>
      </c>
      <c r="D43" s="58" t="str">
        <f>'[1]26-27-28 (ноябрь)'!II62</f>
        <v/>
      </c>
      <c r="E43" s="59" t="str">
        <f>'[1]26-27-28 (ноябрь)'!IJ62</f>
        <v/>
      </c>
      <c r="F43" s="59" t="str">
        <f>'[1]26-27-28 (ноябрь)'!IK62</f>
        <v/>
      </c>
      <c r="G43" s="59" t="str">
        <f>'[1]26-27-28 (ноябрь)'!IL62</f>
        <v/>
      </c>
      <c r="H43" s="59" t="str">
        <f>'[1]26-27-28 (ноябрь)'!IM62</f>
        <v/>
      </c>
      <c r="I43" s="59" t="str">
        <f>'[1]26-27-28 (ноябрь)'!IN62</f>
        <v/>
      </c>
      <c r="J43" s="59" t="str">
        <f>'[1]26-27-28 (ноябрь)'!IO62</f>
        <v/>
      </c>
      <c r="K43" s="59" t="str">
        <f>'[1]26-27-28 (ноябрь)'!IP62</f>
        <v/>
      </c>
      <c r="L43" s="61"/>
    </row>
    <row r="44" spans="1:13" ht="15.75" hidden="1" x14ac:dyDescent="0.25">
      <c r="A44" s="25" t="str">
        <f t="shared" si="4"/>
        <v/>
      </c>
      <c r="B44" s="57" t="str">
        <f>'[1]26-27-28 (ноябрь)'!IG63</f>
        <v/>
      </c>
      <c r="C44" s="58" t="str">
        <f>'[1]26-27-28 (ноябрь)'!IH63</f>
        <v/>
      </c>
      <c r="D44" s="58" t="str">
        <f>'[1]26-27-28 (ноябрь)'!II63</f>
        <v/>
      </c>
      <c r="E44" s="59" t="str">
        <f>'[1]26-27-28 (ноябрь)'!IJ63</f>
        <v/>
      </c>
      <c r="F44" s="59" t="str">
        <f>'[1]26-27-28 (ноябрь)'!IK63</f>
        <v/>
      </c>
      <c r="G44" s="59" t="str">
        <f>'[1]26-27-28 (ноябрь)'!IL63</f>
        <v/>
      </c>
      <c r="H44" s="59" t="str">
        <f>'[1]26-27-28 (ноябрь)'!IM63</f>
        <v/>
      </c>
      <c r="I44" s="59" t="str">
        <f>'[1]26-27-28 (ноябрь)'!IN63</f>
        <v/>
      </c>
      <c r="J44" s="59" t="str">
        <f>'[1]26-27-28 (ноябрь)'!IO63</f>
        <v/>
      </c>
      <c r="K44" s="59" t="str">
        <f>'[1]26-27-28 (ноябрь)'!IP63</f>
        <v/>
      </c>
      <c r="L44" s="61"/>
    </row>
    <row r="45" spans="1:13" ht="15.75" hidden="1" x14ac:dyDescent="0.25">
      <c r="A45" s="25" t="str">
        <f t="shared" si="4"/>
        <v/>
      </c>
      <c r="B45" s="57" t="str">
        <f>'[1]26-27-28 (ноябрь)'!IG64</f>
        <v/>
      </c>
      <c r="C45" s="58" t="str">
        <f>'[1]26-27-28 (ноябрь)'!IH64</f>
        <v/>
      </c>
      <c r="D45" s="58" t="str">
        <f>'[1]26-27-28 (ноябрь)'!II64</f>
        <v/>
      </c>
      <c r="E45" s="59" t="str">
        <f>'[1]26-27-28 (ноябрь)'!IJ64</f>
        <v/>
      </c>
      <c r="F45" s="59" t="str">
        <f>'[1]26-27-28 (ноябрь)'!IK64</f>
        <v/>
      </c>
      <c r="G45" s="59" t="str">
        <f>'[1]26-27-28 (ноябрь)'!IL64</f>
        <v/>
      </c>
      <c r="H45" s="59" t="str">
        <f>'[1]26-27-28 (ноябрь)'!IM64</f>
        <v/>
      </c>
      <c r="I45" s="59" t="str">
        <f>'[1]26-27-28 (ноябрь)'!IN64</f>
        <v/>
      </c>
      <c r="J45" s="59" t="str">
        <f>'[1]26-27-28 (ноябрь)'!IO64</f>
        <v/>
      </c>
      <c r="K45" s="59" t="str">
        <f>'[1]26-27-28 (ноябрь)'!IP64</f>
        <v/>
      </c>
      <c r="L45" s="61"/>
    </row>
    <row r="46" spans="1:13" ht="15.75" hidden="1" x14ac:dyDescent="0.25">
      <c r="A46" s="25" t="str">
        <f t="shared" si="4"/>
        <v/>
      </c>
      <c r="B46" s="57" t="str">
        <f>'[1]26-27-28 (ноябрь)'!IG65</f>
        <v/>
      </c>
      <c r="C46" s="58" t="str">
        <f>'[1]26-27-28 (ноябрь)'!IH65</f>
        <v/>
      </c>
      <c r="D46" s="58" t="str">
        <f>'[1]26-27-28 (ноябрь)'!II65</f>
        <v/>
      </c>
      <c r="E46" s="59" t="str">
        <f>'[1]26-27-28 (ноябрь)'!IJ65</f>
        <v/>
      </c>
      <c r="F46" s="59" t="str">
        <f>'[1]26-27-28 (ноябрь)'!IK65</f>
        <v/>
      </c>
      <c r="G46" s="59" t="str">
        <f>'[1]26-27-28 (ноябрь)'!IL65</f>
        <v/>
      </c>
      <c r="H46" s="59" t="str">
        <f>'[1]26-27-28 (ноябрь)'!IM65</f>
        <v/>
      </c>
      <c r="I46" s="59" t="str">
        <f>'[1]26-27-28 (ноябрь)'!IN65</f>
        <v/>
      </c>
      <c r="J46" s="59" t="str">
        <f>'[1]26-27-28 (ноябрь)'!IO65</f>
        <v/>
      </c>
      <c r="K46" s="59" t="str">
        <f>'[1]26-27-28 (ноябрь)'!IP65</f>
        <v/>
      </c>
      <c r="L46" s="61"/>
    </row>
    <row r="47" spans="1:13" ht="15.75" hidden="1" x14ac:dyDescent="0.25">
      <c r="A47" s="25" t="str">
        <f t="shared" si="4"/>
        <v/>
      </c>
      <c r="B47" s="57" t="str">
        <f>'[1]26-27-28 (ноябрь)'!IG66</f>
        <v/>
      </c>
      <c r="C47" s="58" t="str">
        <f>'[1]26-27-28 (ноябрь)'!IH66</f>
        <v/>
      </c>
      <c r="D47" s="58" t="str">
        <f>'[1]26-27-28 (ноябрь)'!II66</f>
        <v/>
      </c>
      <c r="E47" s="59" t="str">
        <f>'[1]26-27-28 (ноябрь)'!IJ66</f>
        <v/>
      </c>
      <c r="F47" s="59" t="str">
        <f>'[1]26-27-28 (ноябрь)'!IK66</f>
        <v/>
      </c>
      <c r="G47" s="59" t="str">
        <f>'[1]26-27-28 (ноябрь)'!IL66</f>
        <v/>
      </c>
      <c r="H47" s="59" t="str">
        <f>'[1]26-27-28 (ноябрь)'!IM66</f>
        <v/>
      </c>
      <c r="I47" s="59" t="str">
        <f>'[1]26-27-28 (ноябрь)'!IN66</f>
        <v/>
      </c>
      <c r="J47" s="59" t="str">
        <f>'[1]26-27-28 (ноябрь)'!IO66</f>
        <v/>
      </c>
      <c r="K47" s="59" t="str">
        <f>'[1]26-27-28 (ноябрь)'!IP66</f>
        <v/>
      </c>
      <c r="L47" s="61"/>
    </row>
    <row r="48" spans="1:13" ht="15.75" hidden="1" x14ac:dyDescent="0.25">
      <c r="A48" s="25" t="str">
        <f t="shared" si="4"/>
        <v/>
      </c>
      <c r="B48" s="57" t="str">
        <f>'[1]26-27-28 (ноябрь)'!IG67</f>
        <v/>
      </c>
      <c r="C48" s="58" t="str">
        <f>'[1]26-27-28 (ноябрь)'!IH67</f>
        <v/>
      </c>
      <c r="D48" s="58" t="str">
        <f>'[1]26-27-28 (ноябрь)'!II67</f>
        <v/>
      </c>
      <c r="E48" s="59" t="str">
        <f>'[1]26-27-28 (ноябрь)'!IJ67</f>
        <v/>
      </c>
      <c r="F48" s="59" t="str">
        <f>'[1]26-27-28 (ноябрь)'!IK67</f>
        <v/>
      </c>
      <c r="G48" s="59" t="str">
        <f>'[1]26-27-28 (ноябрь)'!IL67</f>
        <v/>
      </c>
      <c r="H48" s="59" t="str">
        <f>'[1]26-27-28 (ноябрь)'!IM67</f>
        <v/>
      </c>
      <c r="I48" s="59" t="str">
        <f>'[1]26-27-28 (ноябрь)'!IN67</f>
        <v/>
      </c>
      <c r="J48" s="59" t="str">
        <f>'[1]26-27-28 (ноябрь)'!IO67</f>
        <v/>
      </c>
      <c r="K48" s="59" t="str">
        <f>'[1]26-27-28 (ноябрь)'!IP67</f>
        <v/>
      </c>
      <c r="L48" s="60"/>
      <c r="M48" s="62"/>
    </row>
    <row r="49" spans="1:13" ht="15.75" hidden="1" x14ac:dyDescent="0.25">
      <c r="A49" s="25" t="str">
        <f t="shared" si="4"/>
        <v/>
      </c>
      <c r="B49" s="57" t="str">
        <f>'[1]26-27-28 (ноябрь)'!IG68</f>
        <v/>
      </c>
      <c r="C49" s="58" t="str">
        <f>'[1]26-27-28 (ноябрь)'!IH68</f>
        <v/>
      </c>
      <c r="D49" s="58" t="str">
        <f>'[1]26-27-28 (ноябрь)'!II68</f>
        <v/>
      </c>
      <c r="E49" s="59" t="str">
        <f>'[1]26-27-28 (ноябрь)'!IJ68</f>
        <v/>
      </c>
      <c r="F49" s="59" t="str">
        <f>'[1]26-27-28 (ноябрь)'!IK68</f>
        <v/>
      </c>
      <c r="G49" s="59" t="str">
        <f>'[1]26-27-28 (ноябрь)'!IL68</f>
        <v/>
      </c>
      <c r="H49" s="59" t="str">
        <f>'[1]26-27-28 (ноябрь)'!IM68</f>
        <v/>
      </c>
      <c r="I49" s="59" t="str">
        <f>'[1]26-27-28 (ноябрь)'!IN68</f>
        <v/>
      </c>
      <c r="J49" s="59" t="str">
        <f>'[1]26-27-28 (ноябрь)'!IO68</f>
        <v/>
      </c>
      <c r="K49" s="59" t="str">
        <f>'[1]26-27-28 (ноябрь)'!IP68</f>
        <v/>
      </c>
      <c r="L49" s="61"/>
      <c r="M49" s="63"/>
    </row>
    <row r="50" spans="1:13" ht="15.75" hidden="1" x14ac:dyDescent="0.25">
      <c r="A50" s="25" t="str">
        <f t="shared" si="4"/>
        <v/>
      </c>
      <c r="B50" s="57" t="str">
        <f>'[1]26-27-28 (ноябрь)'!IG69</f>
        <v/>
      </c>
      <c r="C50" s="58" t="str">
        <f>'[1]26-27-28 (ноябрь)'!IH69</f>
        <v/>
      </c>
      <c r="D50" s="58" t="str">
        <f>'[1]26-27-28 (ноябрь)'!II69</f>
        <v/>
      </c>
      <c r="E50" s="59" t="str">
        <f>'[1]26-27-28 (ноябрь)'!IJ69</f>
        <v/>
      </c>
      <c r="F50" s="59" t="str">
        <f>'[1]26-27-28 (ноябрь)'!IK69</f>
        <v/>
      </c>
      <c r="G50" s="59" t="str">
        <f>'[1]26-27-28 (ноябрь)'!IL69</f>
        <v/>
      </c>
      <c r="H50" s="59" t="str">
        <f>'[1]26-27-28 (ноябрь)'!IM69</f>
        <v/>
      </c>
      <c r="I50" s="59" t="str">
        <f>'[1]26-27-28 (ноябрь)'!IN69</f>
        <v/>
      </c>
      <c r="J50" s="59" t="str">
        <f>'[1]26-27-28 (ноябрь)'!IO69</f>
        <v/>
      </c>
      <c r="K50" s="59" t="str">
        <f>'[1]26-27-28 (ноябрь)'!IP69</f>
        <v/>
      </c>
      <c r="L50" s="61"/>
      <c r="M50" s="63"/>
    </row>
    <row r="51" spans="1:13" ht="15.75" hidden="1" x14ac:dyDescent="0.25">
      <c r="A51" s="25" t="str">
        <f t="shared" si="4"/>
        <v/>
      </c>
      <c r="B51" s="57" t="str">
        <f>'[1]26-27-28 (ноябрь)'!IG70</f>
        <v/>
      </c>
      <c r="C51" s="58" t="str">
        <f>'[1]26-27-28 (ноябрь)'!IH70</f>
        <v/>
      </c>
      <c r="D51" s="58" t="str">
        <f>'[1]26-27-28 (ноябрь)'!II70</f>
        <v/>
      </c>
      <c r="E51" s="59" t="str">
        <f>'[1]26-27-28 (ноябрь)'!IJ70</f>
        <v/>
      </c>
      <c r="F51" s="59" t="str">
        <f>'[1]26-27-28 (ноябрь)'!IK70</f>
        <v/>
      </c>
      <c r="G51" s="59" t="str">
        <f>'[1]26-27-28 (ноябрь)'!IL70</f>
        <v/>
      </c>
      <c r="H51" s="59" t="str">
        <f>'[1]26-27-28 (ноябрь)'!IM70</f>
        <v/>
      </c>
      <c r="I51" s="59" t="str">
        <f>'[1]26-27-28 (ноябрь)'!IN70</f>
        <v/>
      </c>
      <c r="J51" s="59" t="str">
        <f>'[1]26-27-28 (ноябрь)'!IO70</f>
        <v/>
      </c>
      <c r="K51" s="59" t="str">
        <f>'[1]26-27-28 (ноябрь)'!IP70</f>
        <v/>
      </c>
      <c r="L51" s="61"/>
      <c r="M51" s="63"/>
    </row>
    <row r="52" spans="1:13" ht="15.75" hidden="1" x14ac:dyDescent="0.25">
      <c r="A52" s="25" t="str">
        <f t="shared" si="4"/>
        <v/>
      </c>
      <c r="B52" s="57" t="str">
        <f>'[1]26-27-28 (ноябрь)'!IG71</f>
        <v/>
      </c>
      <c r="C52" s="58" t="str">
        <f>'[1]26-27-28 (ноябрь)'!IH71</f>
        <v/>
      </c>
      <c r="D52" s="58" t="str">
        <f>'[1]26-27-28 (ноябрь)'!II71</f>
        <v/>
      </c>
      <c r="E52" s="59" t="str">
        <f>'[1]26-27-28 (ноябрь)'!IJ71</f>
        <v/>
      </c>
      <c r="F52" s="59" t="str">
        <f>'[1]26-27-28 (ноябрь)'!IK71</f>
        <v/>
      </c>
      <c r="G52" s="59" t="str">
        <f>'[1]26-27-28 (ноябрь)'!IL71</f>
        <v/>
      </c>
      <c r="H52" s="59" t="str">
        <f>'[1]26-27-28 (ноябрь)'!IM71</f>
        <v/>
      </c>
      <c r="I52" s="59" t="str">
        <f>'[1]26-27-28 (ноябрь)'!IN71</f>
        <v/>
      </c>
      <c r="J52" s="59" t="str">
        <f>'[1]26-27-28 (ноябрь)'!IO71</f>
        <v/>
      </c>
      <c r="K52" s="59" t="str">
        <f>'[1]26-27-28 (ноябрь)'!IP71</f>
        <v/>
      </c>
      <c r="L52" s="61"/>
      <c r="M52" s="63"/>
    </row>
    <row r="53" spans="1:13" ht="15.75" hidden="1" x14ac:dyDescent="0.25">
      <c r="A53" s="25" t="str">
        <f t="shared" si="4"/>
        <v/>
      </c>
      <c r="B53" s="57" t="str">
        <f>'[1]26-27-28 (ноябрь)'!IG72</f>
        <v/>
      </c>
      <c r="C53" s="58" t="str">
        <f>'[1]26-27-28 (ноябрь)'!IH72</f>
        <v/>
      </c>
      <c r="D53" s="58" t="str">
        <f>'[1]26-27-28 (ноябрь)'!II72</f>
        <v/>
      </c>
      <c r="E53" s="59" t="str">
        <f>'[1]26-27-28 (ноябрь)'!IJ72</f>
        <v/>
      </c>
      <c r="F53" s="59" t="str">
        <f>'[1]26-27-28 (ноябрь)'!IK72</f>
        <v/>
      </c>
      <c r="G53" s="59" t="str">
        <f>'[1]26-27-28 (ноябрь)'!IL72</f>
        <v/>
      </c>
      <c r="H53" s="59" t="str">
        <f>'[1]26-27-28 (ноябрь)'!IM72</f>
        <v/>
      </c>
      <c r="I53" s="59" t="str">
        <f>'[1]26-27-28 (ноябрь)'!IN72</f>
        <v/>
      </c>
      <c r="J53" s="59" t="str">
        <f>'[1]26-27-28 (ноябрь)'!IO72</f>
        <v/>
      </c>
      <c r="K53" s="59" t="str">
        <f>'[1]26-27-28 (ноябрь)'!IP72</f>
        <v/>
      </c>
      <c r="L53" s="61"/>
      <c r="M53" s="63"/>
    </row>
    <row r="54" spans="1:13" ht="15.75" hidden="1" x14ac:dyDescent="0.25">
      <c r="A54" s="25" t="str">
        <f t="shared" si="4"/>
        <v/>
      </c>
      <c r="B54" s="57" t="str">
        <f>'[1]26-27-28 (ноябрь)'!IG73</f>
        <v/>
      </c>
      <c r="C54" s="58" t="str">
        <f>'[1]26-27-28 (ноябрь)'!IH73</f>
        <v/>
      </c>
      <c r="D54" s="58" t="str">
        <f>'[1]26-27-28 (ноябрь)'!II73</f>
        <v/>
      </c>
      <c r="E54" s="59" t="str">
        <f>'[1]26-27-28 (ноябрь)'!IJ73</f>
        <v/>
      </c>
      <c r="F54" s="59" t="str">
        <f>'[1]26-27-28 (ноябрь)'!IK73</f>
        <v/>
      </c>
      <c r="G54" s="59" t="str">
        <f>'[1]26-27-28 (ноябрь)'!IL73</f>
        <v/>
      </c>
      <c r="H54" s="59" t="str">
        <f>'[1]26-27-28 (ноябрь)'!IM73</f>
        <v/>
      </c>
      <c r="I54" s="59" t="str">
        <f>'[1]26-27-28 (ноябрь)'!IN73</f>
        <v/>
      </c>
      <c r="J54" s="59" t="str">
        <f>'[1]26-27-28 (ноябрь)'!IO73</f>
        <v/>
      </c>
      <c r="K54" s="59" t="str">
        <f>'[1]26-27-28 (ноябрь)'!IP73</f>
        <v/>
      </c>
      <c r="L54" s="61"/>
      <c r="M54" s="63"/>
    </row>
    <row r="55" spans="1:13" ht="15.75" hidden="1" x14ac:dyDescent="0.25">
      <c r="A55" s="25" t="str">
        <f t="shared" si="4"/>
        <v/>
      </c>
      <c r="B55" s="57" t="str">
        <f>'[1]26-27-28 (ноябрь)'!IG74</f>
        <v/>
      </c>
      <c r="C55" s="58" t="str">
        <f>'[1]26-27-28 (ноябрь)'!IH74</f>
        <v/>
      </c>
      <c r="D55" s="58" t="str">
        <f>'[1]26-27-28 (ноябрь)'!II74</f>
        <v/>
      </c>
      <c r="E55" s="59" t="str">
        <f>'[1]26-27-28 (ноябрь)'!IJ74</f>
        <v/>
      </c>
      <c r="F55" s="59" t="str">
        <f>'[1]26-27-28 (ноябрь)'!IK74</f>
        <v/>
      </c>
      <c r="G55" s="59" t="str">
        <f>'[1]26-27-28 (ноябрь)'!IL74</f>
        <v/>
      </c>
      <c r="H55" s="59" t="str">
        <f>'[1]26-27-28 (ноябрь)'!IM74</f>
        <v/>
      </c>
      <c r="I55" s="59" t="str">
        <f>'[1]26-27-28 (ноябрь)'!IN74</f>
        <v/>
      </c>
      <c r="J55" s="59" t="str">
        <f>'[1]26-27-28 (ноябрь)'!IO74</f>
        <v/>
      </c>
      <c r="K55" s="59" t="str">
        <f>'[1]26-27-28 (ноябрь)'!IP74</f>
        <v/>
      </c>
      <c r="L55" s="61"/>
      <c r="M55" s="63"/>
    </row>
    <row r="56" spans="1:13" ht="15.75" hidden="1" x14ac:dyDescent="0.25">
      <c r="A56" s="25" t="str">
        <f t="shared" si="4"/>
        <v/>
      </c>
      <c r="B56" s="57" t="str">
        <f>'[1]26-27-28 (ноябрь)'!IG75</f>
        <v/>
      </c>
      <c r="C56" s="58" t="str">
        <f>'[1]26-27-28 (ноябрь)'!IH75</f>
        <v/>
      </c>
      <c r="D56" s="58" t="str">
        <f>'[1]26-27-28 (ноябрь)'!II75</f>
        <v/>
      </c>
      <c r="E56" s="59" t="str">
        <f>'[1]26-27-28 (ноябрь)'!IJ75</f>
        <v/>
      </c>
      <c r="F56" s="59" t="str">
        <f>'[1]26-27-28 (ноябрь)'!IK75</f>
        <v/>
      </c>
      <c r="G56" s="59" t="str">
        <f>'[1]26-27-28 (ноябрь)'!IL75</f>
        <v/>
      </c>
      <c r="H56" s="59" t="str">
        <f>'[1]26-27-28 (ноябрь)'!IM75</f>
        <v/>
      </c>
      <c r="I56" s="59" t="str">
        <f>'[1]26-27-28 (ноябрь)'!IN75</f>
        <v/>
      </c>
      <c r="J56" s="59" t="str">
        <f>'[1]26-27-28 (ноябрь)'!IO75</f>
        <v/>
      </c>
      <c r="K56" s="59" t="str">
        <f>'[1]26-27-28 (ноябрь)'!IP75</f>
        <v/>
      </c>
      <c r="L56" s="61"/>
      <c r="M56" s="63"/>
    </row>
    <row r="57" spans="1:13" ht="15.75" hidden="1" x14ac:dyDescent="0.25">
      <c r="A57" s="25" t="str">
        <f t="shared" si="4"/>
        <v/>
      </c>
      <c r="B57" s="57" t="str">
        <f>'[1]26-27-28 (ноябрь)'!IG76</f>
        <v/>
      </c>
      <c r="C57" s="58" t="str">
        <f>'[1]26-27-28 (ноябрь)'!IH76</f>
        <v/>
      </c>
      <c r="D57" s="58" t="str">
        <f>'[1]26-27-28 (ноябрь)'!II76</f>
        <v/>
      </c>
      <c r="E57" s="59" t="str">
        <f>'[1]26-27-28 (ноябрь)'!IJ76</f>
        <v/>
      </c>
      <c r="F57" s="59" t="str">
        <f>'[1]26-27-28 (ноябрь)'!IK76</f>
        <v/>
      </c>
      <c r="G57" s="59" t="str">
        <f>'[1]26-27-28 (ноябрь)'!IL76</f>
        <v/>
      </c>
      <c r="H57" s="59" t="str">
        <f>'[1]26-27-28 (ноябрь)'!IM76</f>
        <v/>
      </c>
      <c r="I57" s="59" t="str">
        <f>'[1]26-27-28 (ноябрь)'!IN76</f>
        <v/>
      </c>
      <c r="J57" s="59" t="str">
        <f>'[1]26-27-28 (ноябрь)'!IO76</f>
        <v/>
      </c>
      <c r="K57" s="59" t="str">
        <f>'[1]26-27-28 (ноябрь)'!IP76</f>
        <v/>
      </c>
      <c r="L57" s="61"/>
      <c r="M57" s="63"/>
    </row>
    <row r="58" spans="1:13" ht="15.75" hidden="1" x14ac:dyDescent="0.25">
      <c r="A58" s="25" t="str">
        <f t="shared" si="4"/>
        <v/>
      </c>
      <c r="B58" s="57" t="str">
        <f>'[1]26-27-28 (ноябрь)'!IG77</f>
        <v/>
      </c>
      <c r="C58" s="58" t="str">
        <f>'[1]26-27-28 (ноябрь)'!IH77</f>
        <v/>
      </c>
      <c r="D58" s="58" t="str">
        <f>'[1]26-27-28 (ноябрь)'!II77</f>
        <v/>
      </c>
      <c r="E58" s="59" t="str">
        <f>'[1]26-27-28 (ноябрь)'!IJ77</f>
        <v/>
      </c>
      <c r="F58" s="59" t="str">
        <f>'[1]26-27-28 (ноябрь)'!IK77</f>
        <v/>
      </c>
      <c r="G58" s="59" t="str">
        <f>'[1]26-27-28 (ноябрь)'!IL77</f>
        <v/>
      </c>
      <c r="H58" s="59" t="str">
        <f>'[1]26-27-28 (ноябрь)'!IM77</f>
        <v/>
      </c>
      <c r="I58" s="59" t="str">
        <f>'[1]26-27-28 (ноябрь)'!IN77</f>
        <v/>
      </c>
      <c r="J58" s="59" t="str">
        <f>'[1]26-27-28 (ноябрь)'!IO77</f>
        <v/>
      </c>
      <c r="K58" s="59" t="str">
        <f>'[1]26-27-28 (ноябрь)'!IP77</f>
        <v/>
      </c>
      <c r="L58" s="61"/>
      <c r="M58" s="63"/>
    </row>
    <row r="59" spans="1:13" ht="15.75" hidden="1" x14ac:dyDescent="0.25">
      <c r="A59" s="25" t="str">
        <f t="shared" si="4"/>
        <v/>
      </c>
      <c r="B59" s="57" t="str">
        <f>'[1]26-27-28 (ноябрь)'!IG78</f>
        <v/>
      </c>
      <c r="C59" s="58" t="str">
        <f>'[1]26-27-28 (ноябрь)'!IH78</f>
        <v/>
      </c>
      <c r="D59" s="58" t="str">
        <f>'[1]26-27-28 (ноябрь)'!II78</f>
        <v/>
      </c>
      <c r="E59" s="59" t="str">
        <f>'[1]26-27-28 (ноябрь)'!IJ78</f>
        <v/>
      </c>
      <c r="F59" s="59" t="str">
        <f>'[1]26-27-28 (ноябрь)'!IK78</f>
        <v/>
      </c>
      <c r="G59" s="59" t="str">
        <f>'[1]26-27-28 (ноябрь)'!IL78</f>
        <v/>
      </c>
      <c r="H59" s="59" t="str">
        <f>'[1]26-27-28 (ноябрь)'!IM78</f>
        <v/>
      </c>
      <c r="I59" s="59" t="str">
        <f>'[1]26-27-28 (ноябрь)'!IN78</f>
        <v/>
      </c>
      <c r="J59" s="59" t="str">
        <f>'[1]26-27-28 (ноябрь)'!IO78</f>
        <v/>
      </c>
      <c r="K59" s="59" t="str">
        <f>'[1]26-27-28 (ноябрь)'!IP78</f>
        <v/>
      </c>
      <c r="L59" s="61"/>
      <c r="M59" s="63"/>
    </row>
    <row r="60" spans="1:13" ht="15.75" hidden="1" x14ac:dyDescent="0.25">
      <c r="A60" s="25" t="str">
        <f t="shared" si="4"/>
        <v/>
      </c>
      <c r="B60" s="57" t="str">
        <f>'[1]26-27-28 (ноябрь)'!IG79</f>
        <v/>
      </c>
      <c r="C60" s="58" t="str">
        <f>'[1]26-27-28 (ноябрь)'!IH79</f>
        <v/>
      </c>
      <c r="D60" s="58" t="str">
        <f>'[1]26-27-28 (ноябрь)'!II79</f>
        <v/>
      </c>
      <c r="E60" s="59" t="str">
        <f>'[1]26-27-28 (ноябрь)'!IJ79</f>
        <v/>
      </c>
      <c r="F60" s="59" t="str">
        <f>'[1]26-27-28 (ноябрь)'!IK79</f>
        <v/>
      </c>
      <c r="G60" s="59" t="str">
        <f>'[1]26-27-28 (ноябрь)'!IL79</f>
        <v/>
      </c>
      <c r="H60" s="59" t="str">
        <f>'[1]26-27-28 (ноябрь)'!IM79</f>
        <v/>
      </c>
      <c r="I60" s="59" t="str">
        <f>'[1]26-27-28 (ноябрь)'!IN79</f>
        <v/>
      </c>
      <c r="J60" s="59" t="str">
        <f>'[1]26-27-28 (ноябрь)'!IO79</f>
        <v/>
      </c>
      <c r="K60" s="59" t="str">
        <f>'[1]26-27-28 (ноябрь)'!IP79</f>
        <v/>
      </c>
      <c r="L60" s="61"/>
      <c r="M60" s="63"/>
    </row>
    <row r="61" spans="1:13" ht="15.75" hidden="1" x14ac:dyDescent="0.25">
      <c r="A61" s="25" t="str">
        <f t="shared" si="4"/>
        <v/>
      </c>
      <c r="B61" s="57" t="str">
        <f>'[1]26-27-28 (ноябрь)'!IG80</f>
        <v/>
      </c>
      <c r="C61" s="58" t="str">
        <f>'[1]26-27-28 (ноябрь)'!IH80</f>
        <v/>
      </c>
      <c r="D61" s="58" t="str">
        <f>'[1]26-27-28 (ноябрь)'!II80</f>
        <v/>
      </c>
      <c r="E61" s="59" t="str">
        <f>'[1]26-27-28 (ноябрь)'!IJ80</f>
        <v/>
      </c>
      <c r="F61" s="59" t="str">
        <f>'[1]26-27-28 (ноябрь)'!IK80</f>
        <v/>
      </c>
      <c r="G61" s="59" t="str">
        <f>'[1]26-27-28 (ноябрь)'!IL80</f>
        <v/>
      </c>
      <c r="H61" s="59" t="str">
        <f>'[1]26-27-28 (ноябрь)'!IM80</f>
        <v/>
      </c>
      <c r="I61" s="59" t="str">
        <f>'[1]26-27-28 (ноябрь)'!IN80</f>
        <v/>
      </c>
      <c r="J61" s="59" t="str">
        <f>'[1]26-27-28 (ноябрь)'!IO80</f>
        <v/>
      </c>
      <c r="K61" s="59" t="str">
        <f>'[1]26-27-28 (ноябрь)'!IP80</f>
        <v/>
      </c>
      <c r="L61" s="61"/>
      <c r="M61" s="63"/>
    </row>
    <row r="62" spans="1:13" ht="15.75" hidden="1" x14ac:dyDescent="0.25">
      <c r="A62" s="25" t="str">
        <f t="shared" si="4"/>
        <v/>
      </c>
      <c r="B62" s="57" t="str">
        <f>'[1]26-27-28 (ноябрь)'!IG81</f>
        <v/>
      </c>
      <c r="C62" s="58" t="str">
        <f>'[1]26-27-28 (ноябрь)'!IH81</f>
        <v/>
      </c>
      <c r="D62" s="58" t="str">
        <f>'[1]26-27-28 (ноябрь)'!II81</f>
        <v/>
      </c>
      <c r="E62" s="59" t="str">
        <f>'[1]26-27-28 (ноябрь)'!IJ81</f>
        <v/>
      </c>
      <c r="F62" s="59" t="str">
        <f>'[1]26-27-28 (ноябрь)'!IK81</f>
        <v/>
      </c>
      <c r="G62" s="59" t="str">
        <f>'[1]26-27-28 (ноябрь)'!IL81</f>
        <v/>
      </c>
      <c r="H62" s="59" t="str">
        <f>'[1]26-27-28 (ноябрь)'!IM81</f>
        <v/>
      </c>
      <c r="I62" s="59" t="str">
        <f>'[1]26-27-28 (ноябрь)'!IN81</f>
        <v/>
      </c>
      <c r="J62" s="59" t="str">
        <f>'[1]26-27-28 (ноябрь)'!IO81</f>
        <v/>
      </c>
      <c r="K62" s="59" t="str">
        <f>'[1]26-27-28 (ноябрь)'!IP81</f>
        <v/>
      </c>
      <c r="L62" s="64"/>
      <c r="M62" s="63"/>
    </row>
    <row r="63" spans="1:13" ht="15.75" hidden="1" x14ac:dyDescent="0.25">
      <c r="A63" s="25" t="str">
        <f t="shared" si="4"/>
        <v/>
      </c>
      <c r="B63" s="57" t="str">
        <f>'[1]26-27-28 (ноябрь)'!IG82</f>
        <v/>
      </c>
      <c r="C63" s="58" t="str">
        <f>'[1]26-27-28 (ноябрь)'!IH82</f>
        <v/>
      </c>
      <c r="D63" s="58" t="str">
        <f>'[1]26-27-28 (ноябрь)'!II82</f>
        <v/>
      </c>
      <c r="E63" s="59" t="str">
        <f>'[1]26-27-28 (ноябрь)'!IJ82</f>
        <v/>
      </c>
      <c r="F63" s="59" t="str">
        <f>'[1]26-27-28 (ноябрь)'!IK82</f>
        <v/>
      </c>
      <c r="G63" s="59" t="str">
        <f>'[1]26-27-28 (ноябрь)'!IL82</f>
        <v/>
      </c>
      <c r="H63" s="59" t="str">
        <f>'[1]26-27-28 (ноябрь)'!IM82</f>
        <v/>
      </c>
      <c r="I63" s="59" t="str">
        <f>'[1]26-27-28 (ноябрь)'!IN82</f>
        <v/>
      </c>
      <c r="J63" s="59" t="str">
        <f>'[1]26-27-28 (ноябрь)'!IO82</f>
        <v/>
      </c>
      <c r="K63" s="59" t="str">
        <f>'[1]26-27-28 (ноябрь)'!IP82</f>
        <v/>
      </c>
      <c r="L63" s="61"/>
      <c r="M63" s="63"/>
    </row>
    <row r="64" spans="1:13" ht="15.75" hidden="1" x14ac:dyDescent="0.25">
      <c r="A64" s="25" t="str">
        <f t="shared" si="4"/>
        <v/>
      </c>
      <c r="B64" s="57" t="str">
        <f>'[1]26-27-28 (ноябрь)'!IG83</f>
        <v/>
      </c>
      <c r="C64" s="58" t="str">
        <f>'[1]26-27-28 (ноябрь)'!IH83</f>
        <v/>
      </c>
      <c r="D64" s="58" t="str">
        <f>'[1]26-27-28 (ноябрь)'!II83</f>
        <v/>
      </c>
      <c r="E64" s="59" t="str">
        <f>'[1]26-27-28 (ноябрь)'!IJ83</f>
        <v/>
      </c>
      <c r="F64" s="59" t="str">
        <f>'[1]26-27-28 (ноябрь)'!IK83</f>
        <v/>
      </c>
      <c r="G64" s="59" t="str">
        <f>'[1]26-27-28 (ноябрь)'!IL83</f>
        <v/>
      </c>
      <c r="H64" s="59" t="str">
        <f>'[1]26-27-28 (ноябрь)'!IM83</f>
        <v/>
      </c>
      <c r="I64" s="59" t="str">
        <f>'[1]26-27-28 (ноябрь)'!IN83</f>
        <v/>
      </c>
      <c r="J64" s="59" t="str">
        <f>'[1]26-27-28 (ноябрь)'!IO83</f>
        <v/>
      </c>
      <c r="K64" s="59" t="str">
        <f>'[1]26-27-28 (ноябрь)'!IP83</f>
        <v/>
      </c>
      <c r="L64" s="61"/>
      <c r="M64" s="63"/>
    </row>
    <row r="65" spans="1:13" ht="15.75" hidden="1" x14ac:dyDescent="0.25">
      <c r="A65" s="25" t="str">
        <f t="shared" si="4"/>
        <v/>
      </c>
      <c r="B65" s="57" t="str">
        <f>'[1]26-27-28 (ноябрь)'!IG84</f>
        <v/>
      </c>
      <c r="C65" s="58" t="str">
        <f>'[1]26-27-28 (ноябрь)'!IH84</f>
        <v/>
      </c>
      <c r="D65" s="58" t="str">
        <f>'[1]26-27-28 (ноябрь)'!II84</f>
        <v/>
      </c>
      <c r="E65" s="59" t="str">
        <f>'[1]26-27-28 (ноябрь)'!IJ84</f>
        <v/>
      </c>
      <c r="F65" s="59" t="str">
        <f>'[1]26-27-28 (ноябрь)'!IK84</f>
        <v/>
      </c>
      <c r="G65" s="59" t="str">
        <f>'[1]26-27-28 (ноябрь)'!IL84</f>
        <v/>
      </c>
      <c r="H65" s="59" t="str">
        <f>'[1]26-27-28 (ноябрь)'!IM84</f>
        <v/>
      </c>
      <c r="I65" s="59" t="str">
        <f>'[1]26-27-28 (ноябрь)'!IN84</f>
        <v/>
      </c>
      <c r="J65" s="59" t="str">
        <f>'[1]26-27-28 (ноябрь)'!IO84</f>
        <v/>
      </c>
      <c r="K65" s="59" t="str">
        <f>'[1]26-27-28 (ноябрь)'!IP84</f>
        <v/>
      </c>
      <c r="L65" s="61"/>
      <c r="M65" s="63"/>
    </row>
    <row r="66" spans="1:13" ht="15.75" hidden="1" x14ac:dyDescent="0.25">
      <c r="A66" s="25" t="str">
        <f t="shared" si="4"/>
        <v/>
      </c>
      <c r="B66" s="57" t="str">
        <f>'[1]26-27-28 (ноябрь)'!IG85</f>
        <v/>
      </c>
      <c r="C66" s="58" t="str">
        <f>'[1]26-27-28 (ноябрь)'!IH85</f>
        <v/>
      </c>
      <c r="D66" s="58" t="str">
        <f>'[1]26-27-28 (ноябрь)'!II85</f>
        <v/>
      </c>
      <c r="E66" s="59" t="str">
        <f>'[1]26-27-28 (ноябрь)'!IJ85</f>
        <v/>
      </c>
      <c r="F66" s="59" t="str">
        <f>'[1]26-27-28 (ноябрь)'!IK85</f>
        <v/>
      </c>
      <c r="G66" s="59" t="str">
        <f>'[1]26-27-28 (ноябрь)'!IL85</f>
        <v/>
      </c>
      <c r="H66" s="59" t="str">
        <f>'[1]26-27-28 (ноябрь)'!IM85</f>
        <v/>
      </c>
      <c r="I66" s="59" t="str">
        <f>'[1]26-27-28 (ноябрь)'!IN85</f>
        <v/>
      </c>
      <c r="J66" s="59" t="str">
        <f>'[1]26-27-28 (ноябрь)'!IO85</f>
        <v/>
      </c>
      <c r="K66" s="59" t="str">
        <f>'[1]26-27-28 (ноябрь)'!IP85</f>
        <v/>
      </c>
      <c r="L66" s="61"/>
      <c r="M66" s="63"/>
    </row>
    <row r="67" spans="1:13" ht="15.75" hidden="1" x14ac:dyDescent="0.25">
      <c r="A67" s="25" t="str">
        <f t="shared" si="4"/>
        <v/>
      </c>
      <c r="B67" s="57" t="str">
        <f>'[1]26-27-28 (ноябрь)'!IG86</f>
        <v/>
      </c>
      <c r="C67" s="58" t="str">
        <f>'[1]26-27-28 (ноябрь)'!IH86</f>
        <v/>
      </c>
      <c r="D67" s="58" t="str">
        <f>'[1]26-27-28 (ноябрь)'!II86</f>
        <v/>
      </c>
      <c r="E67" s="59" t="str">
        <f>'[1]26-27-28 (ноябрь)'!IJ86</f>
        <v/>
      </c>
      <c r="F67" s="59" t="str">
        <f>'[1]26-27-28 (ноябрь)'!IK86</f>
        <v/>
      </c>
      <c r="G67" s="59" t="str">
        <f>'[1]26-27-28 (ноябрь)'!IL86</f>
        <v/>
      </c>
      <c r="H67" s="59" t="str">
        <f>'[1]26-27-28 (ноябрь)'!IM86</f>
        <v/>
      </c>
      <c r="I67" s="59" t="str">
        <f>'[1]26-27-28 (ноябрь)'!IN86</f>
        <v/>
      </c>
      <c r="J67" s="59" t="str">
        <f>'[1]26-27-28 (ноябрь)'!IO86</f>
        <v/>
      </c>
      <c r="K67" s="59" t="str">
        <f>'[1]26-27-28 (ноябрь)'!IP86</f>
        <v/>
      </c>
      <c r="L67" s="61"/>
      <c r="M67" s="63"/>
    </row>
    <row r="68" spans="1:13" ht="15.75" hidden="1" x14ac:dyDescent="0.25">
      <c r="A68" s="25" t="str">
        <f t="shared" si="4"/>
        <v/>
      </c>
      <c r="B68" s="57" t="str">
        <f>'[1]26-27-28 (ноябрь)'!IG87</f>
        <v/>
      </c>
      <c r="C68" s="58" t="str">
        <f>'[1]26-27-28 (ноябрь)'!IH87</f>
        <v/>
      </c>
      <c r="D68" s="58" t="str">
        <f>'[1]26-27-28 (ноябрь)'!II87</f>
        <v/>
      </c>
      <c r="E68" s="59" t="str">
        <f>'[1]26-27-28 (ноябрь)'!IJ87</f>
        <v/>
      </c>
      <c r="F68" s="59" t="str">
        <f>'[1]26-27-28 (ноябрь)'!IK87</f>
        <v/>
      </c>
      <c r="G68" s="59" t="str">
        <f>'[1]26-27-28 (ноябрь)'!IL87</f>
        <v/>
      </c>
      <c r="H68" s="59" t="str">
        <f>'[1]26-27-28 (ноябрь)'!IM87</f>
        <v/>
      </c>
      <c r="I68" s="59" t="str">
        <f>'[1]26-27-28 (ноябрь)'!IN87</f>
        <v/>
      </c>
      <c r="J68" s="59" t="str">
        <f>'[1]26-27-28 (ноябрь)'!IO87</f>
        <v/>
      </c>
      <c r="K68" s="59" t="str">
        <f>'[1]26-27-28 (ноябрь)'!IP87</f>
        <v/>
      </c>
      <c r="L68" s="61"/>
      <c r="M68" s="63"/>
    </row>
    <row r="69" spans="1:13" ht="15.75" hidden="1" x14ac:dyDescent="0.25">
      <c r="A69" s="25" t="str">
        <f t="shared" si="4"/>
        <v/>
      </c>
      <c r="B69" s="57" t="str">
        <f>'[1]26-27-28 (ноябрь)'!IG88</f>
        <v/>
      </c>
      <c r="C69" s="58" t="str">
        <f>'[1]26-27-28 (ноябрь)'!IH88</f>
        <v/>
      </c>
      <c r="D69" s="58" t="str">
        <f>'[1]26-27-28 (ноябрь)'!II88</f>
        <v/>
      </c>
      <c r="E69" s="59" t="str">
        <f>'[1]26-27-28 (ноябрь)'!IJ88</f>
        <v/>
      </c>
      <c r="F69" s="59" t="str">
        <f>'[1]26-27-28 (ноябрь)'!IK88</f>
        <v/>
      </c>
      <c r="G69" s="59" t="str">
        <f>'[1]26-27-28 (ноябрь)'!IL88</f>
        <v/>
      </c>
      <c r="H69" s="59" t="str">
        <f>'[1]26-27-28 (ноябрь)'!IM88</f>
        <v/>
      </c>
      <c r="I69" s="59" t="str">
        <f>'[1]26-27-28 (ноябрь)'!IN88</f>
        <v/>
      </c>
      <c r="J69" s="59" t="str">
        <f>'[1]26-27-28 (ноябрь)'!IO88</f>
        <v/>
      </c>
      <c r="K69" s="59" t="str">
        <f>'[1]26-27-28 (ноябрь)'!IP88</f>
        <v/>
      </c>
      <c r="L69" s="61"/>
      <c r="M69" s="63"/>
    </row>
    <row r="70" spans="1:13" ht="15.75" hidden="1" x14ac:dyDescent="0.25">
      <c r="A70" s="25" t="str">
        <f t="shared" ref="A70:A133" si="5">IF(B70="","",A69+1)</f>
        <v/>
      </c>
      <c r="B70" s="57" t="str">
        <f>'[1]26-27-28 (ноябрь)'!IG89</f>
        <v/>
      </c>
      <c r="C70" s="58" t="str">
        <f>'[1]26-27-28 (ноябрь)'!IH89</f>
        <v/>
      </c>
      <c r="D70" s="58" t="str">
        <f>'[1]26-27-28 (ноябрь)'!II89</f>
        <v/>
      </c>
      <c r="E70" s="59" t="str">
        <f>'[1]26-27-28 (ноябрь)'!IJ89</f>
        <v/>
      </c>
      <c r="F70" s="59" t="str">
        <f>'[1]26-27-28 (ноябрь)'!IK89</f>
        <v/>
      </c>
      <c r="G70" s="59" t="str">
        <f>'[1]26-27-28 (ноябрь)'!IL89</f>
        <v/>
      </c>
      <c r="H70" s="59" t="str">
        <f>'[1]26-27-28 (ноябрь)'!IM89</f>
        <v/>
      </c>
      <c r="I70" s="59" t="str">
        <f>'[1]26-27-28 (ноябрь)'!IN89</f>
        <v/>
      </c>
      <c r="J70" s="59" t="str">
        <f>'[1]26-27-28 (ноябрь)'!IO89</f>
        <v/>
      </c>
      <c r="K70" s="59" t="str">
        <f>'[1]26-27-28 (ноябрь)'!IP89</f>
        <v/>
      </c>
      <c r="L70" s="61"/>
      <c r="M70" s="63"/>
    </row>
    <row r="71" spans="1:13" ht="15.75" hidden="1" x14ac:dyDescent="0.25">
      <c r="A71" s="25" t="str">
        <f t="shared" si="5"/>
        <v/>
      </c>
      <c r="B71" s="57" t="str">
        <f>'[1]26-27-28 (ноябрь)'!IG90</f>
        <v/>
      </c>
      <c r="C71" s="58" t="str">
        <f>'[1]26-27-28 (ноябрь)'!IH90</f>
        <v/>
      </c>
      <c r="D71" s="58" t="str">
        <f>'[1]26-27-28 (ноябрь)'!II90</f>
        <v/>
      </c>
      <c r="E71" s="59" t="str">
        <f>'[1]26-27-28 (ноябрь)'!IJ90</f>
        <v/>
      </c>
      <c r="F71" s="59" t="str">
        <f>'[1]26-27-28 (ноябрь)'!IK90</f>
        <v/>
      </c>
      <c r="G71" s="59" t="str">
        <f>'[1]26-27-28 (ноябрь)'!IL90</f>
        <v/>
      </c>
      <c r="H71" s="59" t="str">
        <f>'[1]26-27-28 (ноябрь)'!IM90</f>
        <v/>
      </c>
      <c r="I71" s="59" t="str">
        <f>'[1]26-27-28 (ноябрь)'!IN90</f>
        <v/>
      </c>
      <c r="J71" s="59" t="str">
        <f>'[1]26-27-28 (ноябрь)'!IO90</f>
        <v/>
      </c>
      <c r="K71" s="59" t="str">
        <f>'[1]26-27-28 (ноябрь)'!IP90</f>
        <v/>
      </c>
      <c r="L71" s="61"/>
      <c r="M71" s="63"/>
    </row>
    <row r="72" spans="1:13" ht="15.75" hidden="1" x14ac:dyDescent="0.25">
      <c r="A72" s="25" t="str">
        <f t="shared" si="5"/>
        <v/>
      </c>
      <c r="B72" s="57" t="str">
        <f>'[1]26-27-28 (ноябрь)'!IG91</f>
        <v/>
      </c>
      <c r="C72" s="58" t="str">
        <f>'[1]26-27-28 (ноябрь)'!IH91</f>
        <v/>
      </c>
      <c r="D72" s="58" t="str">
        <f>'[1]26-27-28 (ноябрь)'!II91</f>
        <v/>
      </c>
      <c r="E72" s="59" t="str">
        <f>'[1]26-27-28 (ноябрь)'!IJ91</f>
        <v/>
      </c>
      <c r="F72" s="59" t="str">
        <f>'[1]26-27-28 (ноябрь)'!IK91</f>
        <v/>
      </c>
      <c r="G72" s="59" t="str">
        <f>'[1]26-27-28 (ноябрь)'!IL91</f>
        <v/>
      </c>
      <c r="H72" s="59" t="str">
        <f>'[1]26-27-28 (ноябрь)'!IM91</f>
        <v/>
      </c>
      <c r="I72" s="59" t="str">
        <f>'[1]26-27-28 (ноябрь)'!IN91</f>
        <v/>
      </c>
      <c r="J72" s="59" t="str">
        <f>'[1]26-27-28 (ноябрь)'!IO91</f>
        <v/>
      </c>
      <c r="K72" s="59" t="str">
        <f>'[1]26-27-28 (ноябрь)'!IP91</f>
        <v/>
      </c>
      <c r="L72" s="61"/>
      <c r="M72" s="63"/>
    </row>
    <row r="73" spans="1:13" ht="15.75" hidden="1" x14ac:dyDescent="0.25">
      <c r="A73" s="25" t="str">
        <f t="shared" si="5"/>
        <v/>
      </c>
      <c r="B73" s="57" t="str">
        <f>'[1]26-27-28 (ноябрь)'!IG92</f>
        <v/>
      </c>
      <c r="C73" s="58" t="str">
        <f>'[1]26-27-28 (ноябрь)'!IH92</f>
        <v/>
      </c>
      <c r="D73" s="58" t="str">
        <f>'[1]26-27-28 (ноябрь)'!II92</f>
        <v/>
      </c>
      <c r="E73" s="59" t="str">
        <f>'[1]26-27-28 (ноябрь)'!IJ92</f>
        <v/>
      </c>
      <c r="F73" s="59" t="str">
        <f>'[1]26-27-28 (ноябрь)'!IK92</f>
        <v/>
      </c>
      <c r="G73" s="59" t="str">
        <f>'[1]26-27-28 (ноябрь)'!IL92</f>
        <v/>
      </c>
      <c r="H73" s="59" t="str">
        <f>'[1]26-27-28 (ноябрь)'!IM92</f>
        <v/>
      </c>
      <c r="I73" s="59" t="str">
        <f>'[1]26-27-28 (ноябрь)'!IN92</f>
        <v/>
      </c>
      <c r="J73" s="59" t="str">
        <f>'[1]26-27-28 (ноябрь)'!IO92</f>
        <v/>
      </c>
      <c r="K73" s="59" t="str">
        <f>'[1]26-27-28 (ноябрь)'!IP92</f>
        <v/>
      </c>
      <c r="L73" s="61"/>
      <c r="M73" s="63"/>
    </row>
    <row r="74" spans="1:13" ht="15.75" hidden="1" x14ac:dyDescent="0.25">
      <c r="A74" s="25" t="str">
        <f t="shared" si="5"/>
        <v/>
      </c>
      <c r="B74" s="57" t="str">
        <f>'[1]26-27-28 (ноябрь)'!IG93</f>
        <v/>
      </c>
      <c r="C74" s="58" t="str">
        <f>'[1]26-27-28 (ноябрь)'!IH93</f>
        <v/>
      </c>
      <c r="D74" s="58" t="str">
        <f>'[1]26-27-28 (ноябрь)'!II93</f>
        <v/>
      </c>
      <c r="E74" s="59" t="str">
        <f>'[1]26-27-28 (ноябрь)'!IJ93</f>
        <v/>
      </c>
      <c r="F74" s="59" t="str">
        <f>'[1]26-27-28 (ноябрь)'!IK93</f>
        <v/>
      </c>
      <c r="G74" s="59" t="str">
        <f>'[1]26-27-28 (ноябрь)'!IL93</f>
        <v/>
      </c>
      <c r="H74" s="59" t="str">
        <f>'[1]26-27-28 (ноябрь)'!IM93</f>
        <v/>
      </c>
      <c r="I74" s="59" t="str">
        <f>'[1]26-27-28 (ноябрь)'!IN93</f>
        <v/>
      </c>
      <c r="J74" s="59" t="str">
        <f>'[1]26-27-28 (ноябрь)'!IO93</f>
        <v/>
      </c>
      <c r="K74" s="59" t="str">
        <f>'[1]26-27-28 (ноябрь)'!IP93</f>
        <v/>
      </c>
      <c r="L74" s="61"/>
      <c r="M74" s="63"/>
    </row>
    <row r="75" spans="1:13" ht="15.75" hidden="1" x14ac:dyDescent="0.25">
      <c r="A75" s="25" t="str">
        <f t="shared" si="5"/>
        <v/>
      </c>
      <c r="B75" s="57" t="str">
        <f>'[1]26-27-28 (ноябрь)'!IG94</f>
        <v/>
      </c>
      <c r="C75" s="58" t="str">
        <f>'[1]26-27-28 (ноябрь)'!IH94</f>
        <v/>
      </c>
      <c r="D75" s="58" t="str">
        <f>'[1]26-27-28 (ноябрь)'!II94</f>
        <v/>
      </c>
      <c r="E75" s="59" t="str">
        <f>'[1]26-27-28 (ноябрь)'!IJ94</f>
        <v/>
      </c>
      <c r="F75" s="59" t="str">
        <f>'[1]26-27-28 (ноябрь)'!IK94</f>
        <v/>
      </c>
      <c r="G75" s="59" t="str">
        <f>'[1]26-27-28 (ноябрь)'!IL94</f>
        <v/>
      </c>
      <c r="H75" s="59" t="str">
        <f>'[1]26-27-28 (ноябрь)'!IM94</f>
        <v/>
      </c>
      <c r="I75" s="59" t="str">
        <f>'[1]26-27-28 (ноябрь)'!IN94</f>
        <v/>
      </c>
      <c r="J75" s="59" t="str">
        <f>'[1]26-27-28 (ноябрь)'!IO94</f>
        <v/>
      </c>
      <c r="K75" s="59" t="str">
        <f>'[1]26-27-28 (ноябрь)'!IP94</f>
        <v/>
      </c>
      <c r="L75" s="61"/>
      <c r="M75" s="63"/>
    </row>
    <row r="76" spans="1:13" ht="15.75" hidden="1" x14ac:dyDescent="0.25">
      <c r="A76" s="25" t="str">
        <f t="shared" si="5"/>
        <v/>
      </c>
      <c r="B76" s="57" t="str">
        <f>'[1]26-27-28 (ноябрь)'!IG95</f>
        <v/>
      </c>
      <c r="C76" s="58" t="str">
        <f>'[1]26-27-28 (ноябрь)'!IH95</f>
        <v/>
      </c>
      <c r="D76" s="58" t="str">
        <f>'[1]26-27-28 (ноябрь)'!II95</f>
        <v/>
      </c>
      <c r="E76" s="59" t="str">
        <f>'[1]26-27-28 (ноябрь)'!IJ95</f>
        <v/>
      </c>
      <c r="F76" s="59" t="str">
        <f>'[1]26-27-28 (ноябрь)'!IK95</f>
        <v/>
      </c>
      <c r="G76" s="59" t="str">
        <f>'[1]26-27-28 (ноябрь)'!IL95</f>
        <v/>
      </c>
      <c r="H76" s="59" t="str">
        <f>'[1]26-27-28 (ноябрь)'!IM95</f>
        <v/>
      </c>
      <c r="I76" s="59" t="str">
        <f>'[1]26-27-28 (ноябрь)'!IN95</f>
        <v/>
      </c>
      <c r="J76" s="59" t="str">
        <f>'[1]26-27-28 (ноябрь)'!IO95</f>
        <v/>
      </c>
      <c r="K76" s="59" t="str">
        <f>'[1]26-27-28 (ноябрь)'!IP95</f>
        <v/>
      </c>
      <c r="L76" s="61"/>
      <c r="M76" s="63"/>
    </row>
    <row r="77" spans="1:13" ht="15.75" hidden="1" x14ac:dyDescent="0.25">
      <c r="A77" s="25" t="str">
        <f t="shared" si="5"/>
        <v/>
      </c>
      <c r="B77" s="57" t="str">
        <f>'[1]26-27-28 (ноябрь)'!IG96</f>
        <v/>
      </c>
      <c r="C77" s="58" t="str">
        <f>'[1]26-27-28 (ноябрь)'!IH96</f>
        <v/>
      </c>
      <c r="D77" s="58" t="str">
        <f>'[1]26-27-28 (ноябрь)'!II96</f>
        <v/>
      </c>
      <c r="E77" s="59" t="str">
        <f>'[1]26-27-28 (ноябрь)'!IJ96</f>
        <v/>
      </c>
      <c r="F77" s="59" t="str">
        <f>'[1]26-27-28 (ноябрь)'!IK96</f>
        <v/>
      </c>
      <c r="G77" s="59" t="str">
        <f>'[1]26-27-28 (ноябрь)'!IL96</f>
        <v/>
      </c>
      <c r="H77" s="59" t="str">
        <f>'[1]26-27-28 (ноябрь)'!IM96</f>
        <v/>
      </c>
      <c r="I77" s="59" t="str">
        <f>'[1]26-27-28 (ноябрь)'!IN96</f>
        <v/>
      </c>
      <c r="J77" s="59" t="str">
        <f>'[1]26-27-28 (ноябрь)'!IO96</f>
        <v/>
      </c>
      <c r="K77" s="59" t="str">
        <f>'[1]26-27-28 (ноябрь)'!IP96</f>
        <v/>
      </c>
      <c r="L77" s="60"/>
      <c r="M77" s="63"/>
    </row>
    <row r="78" spans="1:13" ht="15.75" hidden="1" x14ac:dyDescent="0.25">
      <c r="A78" s="25" t="str">
        <f t="shared" si="5"/>
        <v/>
      </c>
      <c r="B78" s="57" t="str">
        <f>'[1]26-27-28 (ноябрь)'!IG97</f>
        <v/>
      </c>
      <c r="C78" s="58" t="str">
        <f>'[1]26-27-28 (ноябрь)'!IH97</f>
        <v/>
      </c>
      <c r="D78" s="58" t="str">
        <f>'[1]26-27-28 (ноябрь)'!II97</f>
        <v/>
      </c>
      <c r="E78" s="59" t="str">
        <f>'[1]26-27-28 (ноябрь)'!IJ97</f>
        <v/>
      </c>
      <c r="F78" s="59" t="str">
        <f>'[1]26-27-28 (ноябрь)'!IK97</f>
        <v/>
      </c>
      <c r="G78" s="59" t="str">
        <f>'[1]26-27-28 (ноябрь)'!IL97</f>
        <v/>
      </c>
      <c r="H78" s="59" t="str">
        <f>'[1]26-27-28 (ноябрь)'!IM97</f>
        <v/>
      </c>
      <c r="I78" s="59" t="str">
        <f>'[1]26-27-28 (ноябрь)'!IN97</f>
        <v/>
      </c>
      <c r="J78" s="59" t="str">
        <f>'[1]26-27-28 (ноябрь)'!IO97</f>
        <v/>
      </c>
      <c r="K78" s="59" t="str">
        <f>'[1]26-27-28 (ноябрь)'!IP97</f>
        <v/>
      </c>
      <c r="L78" s="61"/>
      <c r="M78" s="63"/>
    </row>
    <row r="79" spans="1:13" ht="15.75" hidden="1" x14ac:dyDescent="0.25">
      <c r="A79" s="25" t="str">
        <f t="shared" si="5"/>
        <v/>
      </c>
      <c r="B79" s="57" t="str">
        <f>'[1]26-27-28 (ноябрь)'!IG98</f>
        <v/>
      </c>
      <c r="C79" s="58" t="str">
        <f>'[1]26-27-28 (ноябрь)'!IH98</f>
        <v/>
      </c>
      <c r="D79" s="58" t="str">
        <f>'[1]26-27-28 (ноябрь)'!II98</f>
        <v/>
      </c>
      <c r="E79" s="59" t="str">
        <f>'[1]26-27-28 (ноябрь)'!IJ98</f>
        <v/>
      </c>
      <c r="F79" s="59" t="str">
        <f>'[1]26-27-28 (ноябрь)'!IK98</f>
        <v/>
      </c>
      <c r="G79" s="59" t="str">
        <f>'[1]26-27-28 (ноябрь)'!IL98</f>
        <v/>
      </c>
      <c r="H79" s="59" t="str">
        <f>'[1]26-27-28 (ноябрь)'!IM98</f>
        <v/>
      </c>
      <c r="I79" s="59" t="str">
        <f>'[1]26-27-28 (ноябрь)'!IN98</f>
        <v/>
      </c>
      <c r="J79" s="59" t="str">
        <f>'[1]26-27-28 (ноябрь)'!IO98</f>
        <v/>
      </c>
      <c r="K79" s="59" t="str">
        <f>'[1]26-27-28 (ноябрь)'!IP98</f>
        <v/>
      </c>
      <c r="L79" s="61"/>
      <c r="M79" s="63"/>
    </row>
    <row r="80" spans="1:13" ht="15.75" hidden="1" x14ac:dyDescent="0.25">
      <c r="A80" s="25" t="str">
        <f t="shared" si="5"/>
        <v/>
      </c>
      <c r="B80" s="57" t="str">
        <f>'[1]26-27-28 (ноябрь)'!IG99</f>
        <v/>
      </c>
      <c r="C80" s="58" t="str">
        <f>'[1]26-27-28 (ноябрь)'!IH99</f>
        <v/>
      </c>
      <c r="D80" s="58" t="str">
        <f>'[1]26-27-28 (ноябрь)'!II99</f>
        <v/>
      </c>
      <c r="E80" s="59" t="str">
        <f>'[1]26-27-28 (ноябрь)'!IJ99</f>
        <v/>
      </c>
      <c r="F80" s="59" t="str">
        <f>'[1]26-27-28 (ноябрь)'!IK99</f>
        <v/>
      </c>
      <c r="G80" s="59" t="str">
        <f>'[1]26-27-28 (ноябрь)'!IL99</f>
        <v/>
      </c>
      <c r="H80" s="59" t="str">
        <f>'[1]26-27-28 (ноябрь)'!IM99</f>
        <v/>
      </c>
      <c r="I80" s="59" t="str">
        <f>'[1]26-27-28 (ноябрь)'!IN99</f>
        <v/>
      </c>
      <c r="J80" s="59" t="str">
        <f>'[1]26-27-28 (ноябрь)'!IO99</f>
        <v/>
      </c>
      <c r="K80" s="59" t="str">
        <f>'[1]26-27-28 (ноябрь)'!IP99</f>
        <v/>
      </c>
      <c r="L80" s="61"/>
      <c r="M80" s="63"/>
    </row>
    <row r="81" spans="1:13" ht="15.75" hidden="1" x14ac:dyDescent="0.25">
      <c r="A81" s="25" t="str">
        <f t="shared" si="5"/>
        <v/>
      </c>
      <c r="B81" s="57" t="str">
        <f>'[1]26-27-28 (ноябрь)'!IG100</f>
        <v/>
      </c>
      <c r="C81" s="58" t="str">
        <f>'[1]26-27-28 (ноябрь)'!IH100</f>
        <v/>
      </c>
      <c r="D81" s="58" t="str">
        <f>'[1]26-27-28 (ноябрь)'!II100</f>
        <v/>
      </c>
      <c r="E81" s="59" t="str">
        <f>'[1]26-27-28 (ноябрь)'!IJ100</f>
        <v/>
      </c>
      <c r="F81" s="59" t="str">
        <f>'[1]26-27-28 (ноябрь)'!IK100</f>
        <v/>
      </c>
      <c r="G81" s="59" t="str">
        <f>'[1]26-27-28 (ноябрь)'!IL100</f>
        <v/>
      </c>
      <c r="H81" s="59" t="str">
        <f>'[1]26-27-28 (ноябрь)'!IM100</f>
        <v/>
      </c>
      <c r="I81" s="59" t="str">
        <f>'[1]26-27-28 (ноябрь)'!IN100</f>
        <v/>
      </c>
      <c r="J81" s="59" t="str">
        <f>'[1]26-27-28 (ноябрь)'!IO100</f>
        <v/>
      </c>
      <c r="K81" s="59" t="str">
        <f>'[1]26-27-28 (ноябрь)'!IP100</f>
        <v/>
      </c>
      <c r="L81" s="61"/>
      <c r="M81" s="63"/>
    </row>
    <row r="82" spans="1:13" ht="15.75" hidden="1" x14ac:dyDescent="0.25">
      <c r="A82" s="25" t="str">
        <f t="shared" si="5"/>
        <v/>
      </c>
      <c r="B82" s="57" t="str">
        <f>'[1]26-27-28 (ноябрь)'!IG101</f>
        <v/>
      </c>
      <c r="C82" s="58" t="str">
        <f>'[1]26-27-28 (ноябрь)'!IH101</f>
        <v/>
      </c>
      <c r="D82" s="58" t="str">
        <f>'[1]26-27-28 (ноябрь)'!II101</f>
        <v/>
      </c>
      <c r="E82" s="59" t="str">
        <f>'[1]26-27-28 (ноябрь)'!IJ101</f>
        <v/>
      </c>
      <c r="F82" s="59" t="str">
        <f>'[1]26-27-28 (ноябрь)'!IK101</f>
        <v/>
      </c>
      <c r="G82" s="59" t="str">
        <f>'[1]26-27-28 (ноябрь)'!IL101</f>
        <v/>
      </c>
      <c r="H82" s="59" t="str">
        <f>'[1]26-27-28 (ноябрь)'!IM101</f>
        <v/>
      </c>
      <c r="I82" s="59" t="str">
        <f>'[1]26-27-28 (ноябрь)'!IN101</f>
        <v/>
      </c>
      <c r="J82" s="59" t="str">
        <f>'[1]26-27-28 (ноябрь)'!IO101</f>
        <v/>
      </c>
      <c r="K82" s="59" t="str">
        <f>'[1]26-27-28 (ноябрь)'!IP101</f>
        <v/>
      </c>
      <c r="L82" s="61"/>
      <c r="M82" s="63"/>
    </row>
    <row r="83" spans="1:13" ht="15.75" hidden="1" x14ac:dyDescent="0.25">
      <c r="A83" s="25" t="str">
        <f t="shared" si="5"/>
        <v/>
      </c>
      <c r="B83" s="57" t="str">
        <f>'[1]26-27-28 (ноябрь)'!IG102</f>
        <v/>
      </c>
      <c r="C83" s="58" t="str">
        <f>'[1]26-27-28 (ноябрь)'!IH102</f>
        <v/>
      </c>
      <c r="D83" s="58" t="str">
        <f>'[1]26-27-28 (ноябрь)'!II102</f>
        <v/>
      </c>
      <c r="E83" s="59" t="str">
        <f>'[1]26-27-28 (ноябрь)'!IJ102</f>
        <v/>
      </c>
      <c r="F83" s="59" t="str">
        <f>'[1]26-27-28 (ноябрь)'!IK102</f>
        <v/>
      </c>
      <c r="G83" s="59" t="str">
        <f>'[1]26-27-28 (ноябрь)'!IL102</f>
        <v/>
      </c>
      <c r="H83" s="59" t="str">
        <f>'[1]26-27-28 (ноябрь)'!IM102</f>
        <v/>
      </c>
      <c r="I83" s="59" t="str">
        <f>'[1]26-27-28 (ноябрь)'!IN102</f>
        <v/>
      </c>
      <c r="J83" s="59" t="str">
        <f>'[1]26-27-28 (ноябрь)'!IO102</f>
        <v/>
      </c>
      <c r="K83" s="59" t="str">
        <f>'[1]26-27-28 (ноябрь)'!IP102</f>
        <v/>
      </c>
      <c r="L83" s="61"/>
      <c r="M83" s="63"/>
    </row>
    <row r="84" spans="1:13" ht="15.75" hidden="1" x14ac:dyDescent="0.25">
      <c r="A84" s="25" t="str">
        <f t="shared" si="5"/>
        <v/>
      </c>
      <c r="B84" s="57" t="str">
        <f>'[1]26-27-28 (ноябрь)'!IG103</f>
        <v/>
      </c>
      <c r="C84" s="58" t="str">
        <f>'[1]26-27-28 (ноябрь)'!IH103</f>
        <v/>
      </c>
      <c r="D84" s="58" t="str">
        <f>'[1]26-27-28 (ноябрь)'!II103</f>
        <v/>
      </c>
      <c r="E84" s="59" t="str">
        <f>'[1]26-27-28 (ноябрь)'!IJ103</f>
        <v/>
      </c>
      <c r="F84" s="59" t="str">
        <f>'[1]26-27-28 (ноябрь)'!IK103</f>
        <v/>
      </c>
      <c r="G84" s="59" t="str">
        <f>'[1]26-27-28 (ноябрь)'!IL103</f>
        <v/>
      </c>
      <c r="H84" s="59" t="str">
        <f>'[1]26-27-28 (ноябрь)'!IM103</f>
        <v/>
      </c>
      <c r="I84" s="59" t="str">
        <f>'[1]26-27-28 (ноябрь)'!IN103</f>
        <v/>
      </c>
      <c r="J84" s="59" t="str">
        <f>'[1]26-27-28 (ноябрь)'!IO103</f>
        <v/>
      </c>
      <c r="K84" s="59" t="str">
        <f>'[1]26-27-28 (ноябрь)'!IP103</f>
        <v/>
      </c>
      <c r="L84" s="61"/>
      <c r="M84" s="63"/>
    </row>
    <row r="85" spans="1:13" ht="15.75" hidden="1" x14ac:dyDescent="0.25">
      <c r="A85" s="25" t="str">
        <f t="shared" si="5"/>
        <v/>
      </c>
      <c r="B85" s="57" t="str">
        <f>'[1]26-27-28 (ноябрь)'!IG104</f>
        <v/>
      </c>
      <c r="C85" s="58" t="str">
        <f>'[1]26-27-28 (ноябрь)'!IH104</f>
        <v/>
      </c>
      <c r="D85" s="58" t="str">
        <f>'[1]26-27-28 (ноябрь)'!II104</f>
        <v/>
      </c>
      <c r="E85" s="59" t="str">
        <f>'[1]26-27-28 (ноябрь)'!IJ104</f>
        <v/>
      </c>
      <c r="F85" s="59" t="str">
        <f>'[1]26-27-28 (ноябрь)'!IK104</f>
        <v/>
      </c>
      <c r="G85" s="59" t="str">
        <f>'[1]26-27-28 (ноябрь)'!IL104</f>
        <v/>
      </c>
      <c r="H85" s="59" t="str">
        <f>'[1]26-27-28 (ноябрь)'!IM104</f>
        <v/>
      </c>
      <c r="I85" s="59" t="str">
        <f>'[1]26-27-28 (ноябрь)'!IN104</f>
        <v/>
      </c>
      <c r="J85" s="59" t="str">
        <f>'[1]26-27-28 (ноябрь)'!IO104</f>
        <v/>
      </c>
      <c r="K85" s="59" t="str">
        <f>'[1]26-27-28 (ноябрь)'!IP104</f>
        <v/>
      </c>
      <c r="L85" s="61"/>
      <c r="M85" s="63"/>
    </row>
    <row r="86" spans="1:13" ht="15.75" hidden="1" x14ac:dyDescent="0.25">
      <c r="A86" s="25" t="str">
        <f t="shared" si="5"/>
        <v/>
      </c>
      <c r="B86" s="57" t="str">
        <f>'[1]26-27-28 (ноябрь)'!IG105</f>
        <v/>
      </c>
      <c r="C86" s="58" t="str">
        <f>'[1]26-27-28 (ноябрь)'!IH105</f>
        <v/>
      </c>
      <c r="D86" s="58" t="str">
        <f>'[1]26-27-28 (ноябрь)'!II105</f>
        <v/>
      </c>
      <c r="E86" s="59" t="str">
        <f>'[1]26-27-28 (ноябрь)'!IJ105</f>
        <v/>
      </c>
      <c r="F86" s="59" t="str">
        <f>'[1]26-27-28 (ноябрь)'!IK105</f>
        <v/>
      </c>
      <c r="G86" s="59" t="str">
        <f>'[1]26-27-28 (ноябрь)'!IL105</f>
        <v/>
      </c>
      <c r="H86" s="59" t="str">
        <f>'[1]26-27-28 (ноябрь)'!IM105</f>
        <v/>
      </c>
      <c r="I86" s="59" t="str">
        <f>'[1]26-27-28 (ноябрь)'!IN105</f>
        <v/>
      </c>
      <c r="J86" s="59" t="str">
        <f>'[1]26-27-28 (ноябрь)'!IO105</f>
        <v/>
      </c>
      <c r="K86" s="59" t="str">
        <f>'[1]26-27-28 (ноябрь)'!IP105</f>
        <v/>
      </c>
      <c r="L86" s="61"/>
      <c r="M86" s="63"/>
    </row>
    <row r="87" spans="1:13" ht="15.75" hidden="1" x14ac:dyDescent="0.25">
      <c r="A87" s="25" t="str">
        <f t="shared" si="5"/>
        <v/>
      </c>
      <c r="B87" s="57" t="str">
        <f>'[1]26-27-28 (ноябрь)'!IG106</f>
        <v/>
      </c>
      <c r="C87" s="58" t="str">
        <f>'[1]26-27-28 (ноябрь)'!IH106</f>
        <v/>
      </c>
      <c r="D87" s="58" t="str">
        <f>'[1]26-27-28 (ноябрь)'!II106</f>
        <v/>
      </c>
      <c r="E87" s="59" t="str">
        <f>'[1]26-27-28 (ноябрь)'!IJ106</f>
        <v/>
      </c>
      <c r="F87" s="59" t="str">
        <f>'[1]26-27-28 (ноябрь)'!IK106</f>
        <v/>
      </c>
      <c r="G87" s="59" t="str">
        <f>'[1]26-27-28 (ноябрь)'!IL106</f>
        <v/>
      </c>
      <c r="H87" s="59" t="str">
        <f>'[1]26-27-28 (ноябрь)'!IM106</f>
        <v/>
      </c>
      <c r="I87" s="59" t="str">
        <f>'[1]26-27-28 (ноябрь)'!IN106</f>
        <v/>
      </c>
      <c r="J87" s="59" t="str">
        <f>'[1]26-27-28 (ноябрь)'!IO106</f>
        <v/>
      </c>
      <c r="K87" s="59" t="str">
        <f>'[1]26-27-28 (ноябрь)'!IP106</f>
        <v/>
      </c>
      <c r="L87" s="61"/>
      <c r="M87" s="63"/>
    </row>
    <row r="88" spans="1:13" ht="15.75" hidden="1" x14ac:dyDescent="0.25">
      <c r="A88" s="25" t="str">
        <f t="shared" si="5"/>
        <v/>
      </c>
      <c r="B88" s="57" t="str">
        <f>'[1]26-27-28 (ноябрь)'!IG107</f>
        <v/>
      </c>
      <c r="C88" s="58" t="str">
        <f>'[1]26-27-28 (ноябрь)'!IH107</f>
        <v/>
      </c>
      <c r="D88" s="58" t="str">
        <f>'[1]26-27-28 (ноябрь)'!II107</f>
        <v/>
      </c>
      <c r="E88" s="59" t="str">
        <f>'[1]26-27-28 (ноябрь)'!IJ107</f>
        <v/>
      </c>
      <c r="F88" s="59" t="str">
        <f>'[1]26-27-28 (ноябрь)'!IK107</f>
        <v/>
      </c>
      <c r="G88" s="59" t="str">
        <f>'[1]26-27-28 (ноябрь)'!IL107</f>
        <v/>
      </c>
      <c r="H88" s="59" t="str">
        <f>'[1]26-27-28 (ноябрь)'!IM107</f>
        <v/>
      </c>
      <c r="I88" s="59" t="str">
        <f>'[1]26-27-28 (ноябрь)'!IN107</f>
        <v/>
      </c>
      <c r="J88" s="59" t="str">
        <f>'[1]26-27-28 (ноябрь)'!IO107</f>
        <v/>
      </c>
      <c r="K88" s="59" t="str">
        <f>'[1]26-27-28 (ноябрь)'!IP107</f>
        <v/>
      </c>
      <c r="L88" s="61"/>
      <c r="M88" s="63"/>
    </row>
    <row r="89" spans="1:13" ht="15.75" hidden="1" x14ac:dyDescent="0.25">
      <c r="A89" s="25" t="str">
        <f t="shared" si="5"/>
        <v/>
      </c>
      <c r="B89" s="57" t="str">
        <f>'[1]26-27-28 (ноябрь)'!IG108</f>
        <v/>
      </c>
      <c r="C89" s="58" t="str">
        <f>'[1]26-27-28 (ноябрь)'!IH108</f>
        <v/>
      </c>
      <c r="D89" s="58" t="str">
        <f>'[1]26-27-28 (ноябрь)'!II108</f>
        <v/>
      </c>
      <c r="E89" s="59" t="str">
        <f>'[1]26-27-28 (ноябрь)'!IJ108</f>
        <v/>
      </c>
      <c r="F89" s="59" t="str">
        <f>'[1]26-27-28 (ноябрь)'!IK108</f>
        <v/>
      </c>
      <c r="G89" s="59" t="str">
        <f>'[1]26-27-28 (ноябрь)'!IL108</f>
        <v/>
      </c>
      <c r="H89" s="59" t="str">
        <f>'[1]26-27-28 (ноябрь)'!IM108</f>
        <v/>
      </c>
      <c r="I89" s="59" t="str">
        <f>'[1]26-27-28 (ноябрь)'!IN108</f>
        <v/>
      </c>
      <c r="J89" s="59" t="str">
        <f>'[1]26-27-28 (ноябрь)'!IO108</f>
        <v/>
      </c>
      <c r="K89" s="59" t="str">
        <f>'[1]26-27-28 (ноябрь)'!IP108</f>
        <v/>
      </c>
      <c r="L89" s="61"/>
      <c r="M89" s="63"/>
    </row>
    <row r="90" spans="1:13" ht="15.75" hidden="1" x14ac:dyDescent="0.25">
      <c r="A90" s="25" t="str">
        <f t="shared" si="5"/>
        <v/>
      </c>
      <c r="B90" s="57" t="str">
        <f>'[1]26-27-28 (ноябрь)'!IG109</f>
        <v/>
      </c>
      <c r="C90" s="58" t="str">
        <f>'[1]26-27-28 (ноябрь)'!IH109</f>
        <v/>
      </c>
      <c r="D90" s="58" t="str">
        <f>'[1]26-27-28 (ноябрь)'!II109</f>
        <v/>
      </c>
      <c r="E90" s="59" t="str">
        <f>'[1]26-27-28 (ноябрь)'!IJ109</f>
        <v/>
      </c>
      <c r="F90" s="59" t="str">
        <f>'[1]26-27-28 (ноябрь)'!IK109</f>
        <v/>
      </c>
      <c r="G90" s="59" t="str">
        <f>'[1]26-27-28 (ноябрь)'!IL109</f>
        <v/>
      </c>
      <c r="H90" s="59" t="str">
        <f>'[1]26-27-28 (ноябрь)'!IM109</f>
        <v/>
      </c>
      <c r="I90" s="59" t="str">
        <f>'[1]26-27-28 (ноябрь)'!IN109</f>
        <v/>
      </c>
      <c r="J90" s="59" t="str">
        <f>'[1]26-27-28 (ноябрь)'!IO109</f>
        <v/>
      </c>
      <c r="K90" s="59" t="str">
        <f>'[1]26-27-28 (ноябрь)'!IP109</f>
        <v/>
      </c>
      <c r="L90" s="61"/>
      <c r="M90" s="63"/>
    </row>
    <row r="91" spans="1:13" ht="15.75" hidden="1" x14ac:dyDescent="0.25">
      <c r="A91" s="25" t="str">
        <f t="shared" si="5"/>
        <v/>
      </c>
      <c r="B91" s="57" t="str">
        <f>'[1]26-27-28 (ноябрь)'!IG110</f>
        <v/>
      </c>
      <c r="C91" s="58" t="str">
        <f>'[1]26-27-28 (ноябрь)'!IH110</f>
        <v/>
      </c>
      <c r="D91" s="58" t="str">
        <f>'[1]26-27-28 (ноябрь)'!II110</f>
        <v/>
      </c>
      <c r="E91" s="59" t="str">
        <f>'[1]26-27-28 (ноябрь)'!IJ110</f>
        <v/>
      </c>
      <c r="F91" s="59" t="str">
        <f>'[1]26-27-28 (ноябрь)'!IK110</f>
        <v/>
      </c>
      <c r="G91" s="59" t="str">
        <f>'[1]26-27-28 (ноябрь)'!IL110</f>
        <v/>
      </c>
      <c r="H91" s="59" t="str">
        <f>'[1]26-27-28 (ноябрь)'!IM110</f>
        <v/>
      </c>
      <c r="I91" s="59" t="str">
        <f>'[1]26-27-28 (ноябрь)'!IN110</f>
        <v/>
      </c>
      <c r="J91" s="59" t="str">
        <f>'[1]26-27-28 (ноябрь)'!IO110</f>
        <v/>
      </c>
      <c r="K91" s="59" t="str">
        <f>'[1]26-27-28 (ноябрь)'!IP110</f>
        <v/>
      </c>
      <c r="L91" s="61"/>
      <c r="M91" s="63"/>
    </row>
    <row r="92" spans="1:13" ht="15.75" hidden="1" x14ac:dyDescent="0.25">
      <c r="A92" s="25" t="str">
        <f t="shared" si="5"/>
        <v/>
      </c>
      <c r="B92" s="57" t="str">
        <f>'[1]26-27-28 (ноябрь)'!IG111</f>
        <v/>
      </c>
      <c r="C92" s="58" t="str">
        <f>'[1]26-27-28 (ноябрь)'!IH111</f>
        <v/>
      </c>
      <c r="D92" s="58" t="str">
        <f>'[1]26-27-28 (ноябрь)'!II111</f>
        <v/>
      </c>
      <c r="E92" s="59" t="str">
        <f>'[1]26-27-28 (ноябрь)'!IJ111</f>
        <v/>
      </c>
      <c r="F92" s="59" t="str">
        <f>'[1]26-27-28 (ноябрь)'!IK111</f>
        <v/>
      </c>
      <c r="G92" s="59" t="str">
        <f>'[1]26-27-28 (ноябрь)'!IL111</f>
        <v/>
      </c>
      <c r="H92" s="59" t="str">
        <f>'[1]26-27-28 (ноябрь)'!IM111</f>
        <v/>
      </c>
      <c r="I92" s="59" t="str">
        <f>'[1]26-27-28 (ноябрь)'!IN111</f>
        <v/>
      </c>
      <c r="J92" s="59" t="str">
        <f>'[1]26-27-28 (ноябрь)'!IO111</f>
        <v/>
      </c>
      <c r="K92" s="59" t="str">
        <f>'[1]26-27-28 (ноябрь)'!IP111</f>
        <v/>
      </c>
      <c r="L92" s="65"/>
      <c r="M92" s="63"/>
    </row>
    <row r="93" spans="1:13" ht="15.75" hidden="1" x14ac:dyDescent="0.25">
      <c r="A93" s="25" t="str">
        <f t="shared" si="5"/>
        <v/>
      </c>
      <c r="B93" s="57" t="str">
        <f>'[1]26-27-28 (ноябрь)'!IG112</f>
        <v/>
      </c>
      <c r="C93" s="58" t="str">
        <f>'[1]26-27-28 (ноябрь)'!IH112</f>
        <v/>
      </c>
      <c r="D93" s="58" t="str">
        <f>'[1]26-27-28 (ноябрь)'!II112</f>
        <v/>
      </c>
      <c r="E93" s="59" t="str">
        <f>'[1]26-27-28 (ноябрь)'!IJ112</f>
        <v/>
      </c>
      <c r="F93" s="59" t="str">
        <f>'[1]26-27-28 (ноябрь)'!IK112</f>
        <v/>
      </c>
      <c r="G93" s="59" t="str">
        <f>'[1]26-27-28 (ноябрь)'!IL112</f>
        <v/>
      </c>
      <c r="H93" s="59" t="str">
        <f>'[1]26-27-28 (ноябрь)'!IM112</f>
        <v/>
      </c>
      <c r="I93" s="59" t="str">
        <f>'[1]26-27-28 (ноябрь)'!IN112</f>
        <v/>
      </c>
      <c r="J93" s="59" t="str">
        <f>'[1]26-27-28 (ноябрь)'!IO112</f>
        <v/>
      </c>
      <c r="K93" s="59" t="str">
        <f>'[1]26-27-28 (ноябрь)'!IP112</f>
        <v/>
      </c>
      <c r="L93" s="61"/>
      <c r="M93" s="63"/>
    </row>
    <row r="94" spans="1:13" ht="15.75" hidden="1" x14ac:dyDescent="0.25">
      <c r="A94" s="25" t="str">
        <f t="shared" si="5"/>
        <v/>
      </c>
      <c r="B94" s="57" t="str">
        <f>'[1]26-27-28 (ноябрь)'!IG113</f>
        <v/>
      </c>
      <c r="C94" s="58" t="str">
        <f>'[1]26-27-28 (ноябрь)'!IH113</f>
        <v/>
      </c>
      <c r="D94" s="58" t="str">
        <f>'[1]26-27-28 (ноябрь)'!II113</f>
        <v/>
      </c>
      <c r="E94" s="59" t="str">
        <f>'[1]26-27-28 (ноябрь)'!IJ113</f>
        <v/>
      </c>
      <c r="F94" s="59" t="str">
        <f>'[1]26-27-28 (ноябрь)'!IK113</f>
        <v/>
      </c>
      <c r="G94" s="59" t="str">
        <f>'[1]26-27-28 (ноябрь)'!IL113</f>
        <v/>
      </c>
      <c r="H94" s="59" t="str">
        <f>'[1]26-27-28 (ноябрь)'!IM113</f>
        <v/>
      </c>
      <c r="I94" s="59" t="str">
        <f>'[1]26-27-28 (ноябрь)'!IN113</f>
        <v/>
      </c>
      <c r="J94" s="59" t="str">
        <f>'[1]26-27-28 (ноябрь)'!IO113</f>
        <v/>
      </c>
      <c r="K94" s="59" t="str">
        <f>'[1]26-27-28 (ноябрь)'!IP113</f>
        <v/>
      </c>
      <c r="L94" s="61"/>
      <c r="M94" s="63"/>
    </row>
    <row r="95" spans="1:13" ht="15.75" hidden="1" x14ac:dyDescent="0.25">
      <c r="A95" s="25" t="str">
        <f t="shared" si="5"/>
        <v/>
      </c>
      <c r="B95" s="57" t="str">
        <f>'[1]26-27-28 (ноябрь)'!IG114</f>
        <v/>
      </c>
      <c r="C95" s="58" t="str">
        <f>'[1]26-27-28 (ноябрь)'!IH114</f>
        <v/>
      </c>
      <c r="D95" s="58" t="str">
        <f>'[1]26-27-28 (ноябрь)'!II114</f>
        <v/>
      </c>
      <c r="E95" s="59" t="str">
        <f>'[1]26-27-28 (ноябрь)'!IJ114</f>
        <v/>
      </c>
      <c r="F95" s="59" t="str">
        <f>'[1]26-27-28 (ноябрь)'!IK114</f>
        <v/>
      </c>
      <c r="G95" s="59" t="str">
        <f>'[1]26-27-28 (ноябрь)'!IL114</f>
        <v/>
      </c>
      <c r="H95" s="59" t="str">
        <f>'[1]26-27-28 (ноябрь)'!IM114</f>
        <v/>
      </c>
      <c r="I95" s="59" t="str">
        <f>'[1]26-27-28 (ноябрь)'!IN114</f>
        <v/>
      </c>
      <c r="J95" s="59" t="str">
        <f>'[1]26-27-28 (ноябрь)'!IO114</f>
        <v/>
      </c>
      <c r="K95" s="59" t="str">
        <f>'[1]26-27-28 (ноябрь)'!IP114</f>
        <v/>
      </c>
      <c r="L95" s="61"/>
      <c r="M95" s="63"/>
    </row>
    <row r="96" spans="1:13" ht="15.75" hidden="1" x14ac:dyDescent="0.25">
      <c r="A96" s="25" t="str">
        <f t="shared" si="5"/>
        <v/>
      </c>
      <c r="B96" s="57" t="str">
        <f>'[1]26-27-28 (ноябрь)'!IG115</f>
        <v/>
      </c>
      <c r="C96" s="58" t="str">
        <f>'[1]26-27-28 (ноябрь)'!IH115</f>
        <v/>
      </c>
      <c r="D96" s="58" t="str">
        <f>'[1]26-27-28 (ноябрь)'!II115</f>
        <v/>
      </c>
      <c r="E96" s="59" t="str">
        <f>'[1]26-27-28 (ноябрь)'!IJ115</f>
        <v/>
      </c>
      <c r="F96" s="59" t="str">
        <f>'[1]26-27-28 (ноябрь)'!IK115</f>
        <v/>
      </c>
      <c r="G96" s="59" t="str">
        <f>'[1]26-27-28 (ноябрь)'!IL115</f>
        <v/>
      </c>
      <c r="H96" s="59" t="str">
        <f>'[1]26-27-28 (ноябрь)'!IM115</f>
        <v/>
      </c>
      <c r="I96" s="59" t="str">
        <f>'[1]26-27-28 (ноябрь)'!IN115</f>
        <v/>
      </c>
      <c r="J96" s="59" t="str">
        <f>'[1]26-27-28 (ноябрь)'!IO115</f>
        <v/>
      </c>
      <c r="K96" s="59" t="str">
        <f>'[1]26-27-28 (ноябрь)'!IP115</f>
        <v/>
      </c>
      <c r="L96" s="61"/>
      <c r="M96" s="63"/>
    </row>
    <row r="97" spans="1:13" ht="15.75" hidden="1" x14ac:dyDescent="0.25">
      <c r="A97" s="25" t="str">
        <f t="shared" si="5"/>
        <v/>
      </c>
      <c r="B97" s="57" t="str">
        <f>'[1]26-27-28 (ноябрь)'!IG116</f>
        <v/>
      </c>
      <c r="C97" s="58" t="str">
        <f>'[1]26-27-28 (ноябрь)'!IH116</f>
        <v/>
      </c>
      <c r="D97" s="58" t="str">
        <f>'[1]26-27-28 (ноябрь)'!II116</f>
        <v/>
      </c>
      <c r="E97" s="59" t="str">
        <f>'[1]26-27-28 (ноябрь)'!IJ116</f>
        <v/>
      </c>
      <c r="F97" s="59" t="str">
        <f>'[1]26-27-28 (ноябрь)'!IK116</f>
        <v/>
      </c>
      <c r="G97" s="59" t="str">
        <f>'[1]26-27-28 (ноябрь)'!IL116</f>
        <v/>
      </c>
      <c r="H97" s="59" t="str">
        <f>'[1]26-27-28 (ноябрь)'!IM116</f>
        <v/>
      </c>
      <c r="I97" s="59" t="str">
        <f>'[1]26-27-28 (ноябрь)'!IN116</f>
        <v/>
      </c>
      <c r="J97" s="59" t="str">
        <f>'[1]26-27-28 (ноябрь)'!IO116</f>
        <v/>
      </c>
      <c r="K97" s="59" t="str">
        <f>'[1]26-27-28 (ноябрь)'!IP116</f>
        <v/>
      </c>
      <c r="L97" s="66"/>
      <c r="M97" s="63"/>
    </row>
    <row r="98" spans="1:13" ht="15.75" hidden="1" x14ac:dyDescent="0.25">
      <c r="A98" s="25" t="str">
        <f t="shared" si="5"/>
        <v/>
      </c>
      <c r="B98" s="57" t="str">
        <f>'[1]26-27-28 (ноябрь)'!IG117</f>
        <v/>
      </c>
      <c r="C98" s="58" t="str">
        <f>'[1]26-27-28 (ноябрь)'!IH117</f>
        <v/>
      </c>
      <c r="D98" s="58" t="str">
        <f>'[1]26-27-28 (ноябрь)'!II117</f>
        <v/>
      </c>
      <c r="E98" s="59" t="str">
        <f>'[1]26-27-28 (ноябрь)'!IJ117</f>
        <v/>
      </c>
      <c r="F98" s="59" t="str">
        <f>'[1]26-27-28 (ноябрь)'!IK117</f>
        <v/>
      </c>
      <c r="G98" s="59" t="str">
        <f>'[1]26-27-28 (ноябрь)'!IL117</f>
        <v/>
      </c>
      <c r="H98" s="59" t="str">
        <f>'[1]26-27-28 (ноябрь)'!IM117</f>
        <v/>
      </c>
      <c r="I98" s="59" t="str">
        <f>'[1]26-27-28 (ноябрь)'!IN117</f>
        <v/>
      </c>
      <c r="J98" s="59" t="str">
        <f>'[1]26-27-28 (ноябрь)'!IO117</f>
        <v/>
      </c>
      <c r="K98" s="59" t="str">
        <f>'[1]26-27-28 (ноябрь)'!IP117</f>
        <v/>
      </c>
      <c r="L98" s="66"/>
      <c r="M98" s="63"/>
    </row>
    <row r="99" spans="1:13" ht="15.75" hidden="1" x14ac:dyDescent="0.25">
      <c r="A99" s="25" t="str">
        <f t="shared" si="5"/>
        <v/>
      </c>
      <c r="B99" s="57" t="str">
        <f>'[1]26-27-28 (ноябрь)'!IG118</f>
        <v/>
      </c>
      <c r="C99" s="58" t="str">
        <f>'[1]26-27-28 (ноябрь)'!IH118</f>
        <v/>
      </c>
      <c r="D99" s="58" t="str">
        <f>'[1]26-27-28 (ноябрь)'!II118</f>
        <v/>
      </c>
      <c r="E99" s="59" t="str">
        <f>'[1]26-27-28 (ноябрь)'!IJ118</f>
        <v/>
      </c>
      <c r="F99" s="59" t="str">
        <f>'[1]26-27-28 (ноябрь)'!IK118</f>
        <v/>
      </c>
      <c r="G99" s="59" t="str">
        <f>'[1]26-27-28 (ноябрь)'!IL118</f>
        <v/>
      </c>
      <c r="H99" s="59" t="str">
        <f>'[1]26-27-28 (ноябрь)'!IM118</f>
        <v/>
      </c>
      <c r="I99" s="59" t="str">
        <f>'[1]26-27-28 (ноябрь)'!IN118</f>
        <v/>
      </c>
      <c r="J99" s="59" t="str">
        <f>'[1]26-27-28 (ноябрь)'!IO118</f>
        <v/>
      </c>
      <c r="K99" s="59" t="str">
        <f>'[1]26-27-28 (ноябрь)'!IP118</f>
        <v/>
      </c>
      <c r="L99" s="66"/>
      <c r="M99" s="63"/>
    </row>
    <row r="100" spans="1:13" ht="15.75" hidden="1" x14ac:dyDescent="0.25">
      <c r="A100" s="25" t="str">
        <f t="shared" si="5"/>
        <v/>
      </c>
      <c r="B100" s="57" t="str">
        <f>'[1]26-27-28 (ноябрь)'!IG119</f>
        <v/>
      </c>
      <c r="C100" s="58" t="str">
        <f>'[1]26-27-28 (ноябрь)'!IH119</f>
        <v/>
      </c>
      <c r="D100" s="58" t="str">
        <f>'[1]26-27-28 (ноябрь)'!II119</f>
        <v/>
      </c>
      <c r="E100" s="59" t="str">
        <f>'[1]26-27-28 (ноябрь)'!IJ119</f>
        <v/>
      </c>
      <c r="F100" s="59" t="str">
        <f>'[1]26-27-28 (ноябрь)'!IK119</f>
        <v/>
      </c>
      <c r="G100" s="59" t="str">
        <f>'[1]26-27-28 (ноябрь)'!IL119</f>
        <v/>
      </c>
      <c r="H100" s="59" t="str">
        <f>'[1]26-27-28 (ноябрь)'!IM119</f>
        <v/>
      </c>
      <c r="I100" s="59" t="str">
        <f>'[1]26-27-28 (ноябрь)'!IN119</f>
        <v/>
      </c>
      <c r="J100" s="59" t="str">
        <f>'[1]26-27-28 (ноябрь)'!IO119</f>
        <v/>
      </c>
      <c r="K100" s="59" t="str">
        <f>'[1]26-27-28 (ноябрь)'!IP119</f>
        <v/>
      </c>
      <c r="L100" s="66"/>
      <c r="M100" s="63"/>
    </row>
    <row r="101" spans="1:13" ht="15.75" hidden="1" x14ac:dyDescent="0.25">
      <c r="A101" s="25" t="str">
        <f t="shared" si="5"/>
        <v/>
      </c>
      <c r="B101" s="57" t="str">
        <f>'[1]26-27-28 (ноябрь)'!IG120</f>
        <v/>
      </c>
      <c r="C101" s="58" t="str">
        <f>'[1]26-27-28 (ноябрь)'!IH120</f>
        <v/>
      </c>
      <c r="D101" s="58" t="str">
        <f>'[1]26-27-28 (ноябрь)'!II120</f>
        <v/>
      </c>
      <c r="E101" s="59" t="str">
        <f>'[1]26-27-28 (ноябрь)'!IJ120</f>
        <v/>
      </c>
      <c r="F101" s="59" t="str">
        <f>'[1]26-27-28 (ноябрь)'!IK120</f>
        <v/>
      </c>
      <c r="G101" s="59" t="str">
        <f>'[1]26-27-28 (ноябрь)'!IL120</f>
        <v/>
      </c>
      <c r="H101" s="59" t="str">
        <f>'[1]26-27-28 (ноябрь)'!IM120</f>
        <v/>
      </c>
      <c r="I101" s="59" t="str">
        <f>'[1]26-27-28 (ноябрь)'!IN120</f>
        <v/>
      </c>
      <c r="J101" s="59" t="str">
        <f>'[1]26-27-28 (ноябрь)'!IO120</f>
        <v/>
      </c>
      <c r="K101" s="59" t="str">
        <f>'[1]26-27-28 (ноябрь)'!IP120</f>
        <v/>
      </c>
      <c r="L101" s="66"/>
      <c r="M101" s="63"/>
    </row>
    <row r="102" spans="1:13" ht="15.75" hidden="1" x14ac:dyDescent="0.25">
      <c r="A102" s="25" t="str">
        <f t="shared" si="5"/>
        <v/>
      </c>
      <c r="B102" s="57" t="str">
        <f>'[1]26-27-28 (ноябрь)'!IG121</f>
        <v/>
      </c>
      <c r="C102" s="58" t="str">
        <f>'[1]26-27-28 (ноябрь)'!IH121</f>
        <v/>
      </c>
      <c r="D102" s="58" t="str">
        <f>'[1]26-27-28 (ноябрь)'!II121</f>
        <v/>
      </c>
      <c r="E102" s="59" t="str">
        <f>'[1]26-27-28 (ноябрь)'!IJ121</f>
        <v/>
      </c>
      <c r="F102" s="59" t="str">
        <f>'[1]26-27-28 (ноябрь)'!IK121</f>
        <v/>
      </c>
      <c r="G102" s="59" t="str">
        <f>'[1]26-27-28 (ноябрь)'!IL121</f>
        <v/>
      </c>
      <c r="H102" s="59" t="str">
        <f>'[1]26-27-28 (ноябрь)'!IM121</f>
        <v/>
      </c>
      <c r="I102" s="59" t="str">
        <f>'[1]26-27-28 (ноябрь)'!IN121</f>
        <v/>
      </c>
      <c r="J102" s="59" t="str">
        <f>'[1]26-27-28 (ноябрь)'!IO121</f>
        <v/>
      </c>
      <c r="K102" s="59" t="str">
        <f>'[1]26-27-28 (ноябрь)'!IP121</f>
        <v/>
      </c>
      <c r="L102" s="66"/>
      <c r="M102" s="63"/>
    </row>
    <row r="103" spans="1:13" ht="15.75" hidden="1" x14ac:dyDescent="0.25">
      <c r="A103" s="25" t="str">
        <f t="shared" si="5"/>
        <v/>
      </c>
      <c r="B103" s="57" t="str">
        <f>'[1]26-27-28 (ноябрь)'!IG122</f>
        <v/>
      </c>
      <c r="C103" s="58" t="str">
        <f>'[1]26-27-28 (ноябрь)'!IH122</f>
        <v/>
      </c>
      <c r="D103" s="58" t="str">
        <f>'[1]26-27-28 (ноябрь)'!II122</f>
        <v/>
      </c>
      <c r="E103" s="59" t="str">
        <f>'[1]26-27-28 (ноябрь)'!IJ122</f>
        <v/>
      </c>
      <c r="F103" s="59" t="str">
        <f>'[1]26-27-28 (ноябрь)'!IK122</f>
        <v/>
      </c>
      <c r="G103" s="59" t="str">
        <f>'[1]26-27-28 (ноябрь)'!IL122</f>
        <v/>
      </c>
      <c r="H103" s="59" t="str">
        <f>'[1]26-27-28 (ноябрь)'!IM122</f>
        <v/>
      </c>
      <c r="I103" s="59" t="str">
        <f>'[1]26-27-28 (ноябрь)'!IN122</f>
        <v/>
      </c>
      <c r="J103" s="59" t="str">
        <f>'[1]26-27-28 (ноябрь)'!IO122</f>
        <v/>
      </c>
      <c r="K103" s="59" t="str">
        <f>'[1]26-27-28 (ноябрь)'!IP122</f>
        <v/>
      </c>
      <c r="L103" s="66"/>
      <c r="M103" s="63"/>
    </row>
    <row r="104" spans="1:13" ht="15.75" hidden="1" x14ac:dyDescent="0.25">
      <c r="A104" s="25" t="str">
        <f t="shared" si="5"/>
        <v/>
      </c>
      <c r="B104" s="57" t="str">
        <f>'[1]26-27-28 (ноябрь)'!IG123</f>
        <v/>
      </c>
      <c r="C104" s="58" t="str">
        <f>'[1]26-27-28 (ноябрь)'!IH123</f>
        <v/>
      </c>
      <c r="D104" s="58" t="str">
        <f>'[1]26-27-28 (ноябрь)'!II123</f>
        <v/>
      </c>
      <c r="E104" s="59" t="str">
        <f>'[1]26-27-28 (ноябрь)'!IJ123</f>
        <v/>
      </c>
      <c r="F104" s="59" t="str">
        <f>'[1]26-27-28 (ноябрь)'!IK123</f>
        <v/>
      </c>
      <c r="G104" s="59" t="str">
        <f>'[1]26-27-28 (ноябрь)'!IL123</f>
        <v/>
      </c>
      <c r="H104" s="59" t="str">
        <f>'[1]26-27-28 (ноябрь)'!IM123</f>
        <v/>
      </c>
      <c r="I104" s="59" t="str">
        <f>'[1]26-27-28 (ноябрь)'!IN123</f>
        <v/>
      </c>
      <c r="J104" s="59" t="str">
        <f>'[1]26-27-28 (ноябрь)'!IO123</f>
        <v/>
      </c>
      <c r="K104" s="59" t="str">
        <f>'[1]26-27-28 (ноябрь)'!IP123</f>
        <v/>
      </c>
      <c r="L104" s="66"/>
      <c r="M104" s="63"/>
    </row>
    <row r="105" spans="1:13" ht="15.75" hidden="1" x14ac:dyDescent="0.25">
      <c r="A105" s="25" t="str">
        <f t="shared" si="5"/>
        <v/>
      </c>
      <c r="B105" s="57" t="str">
        <f>'[1]26-27-28 (ноябрь)'!IG124</f>
        <v/>
      </c>
      <c r="C105" s="58" t="str">
        <f>'[1]26-27-28 (ноябрь)'!IH124</f>
        <v/>
      </c>
      <c r="D105" s="58" t="str">
        <f>'[1]26-27-28 (ноябрь)'!II124</f>
        <v/>
      </c>
      <c r="E105" s="59" t="str">
        <f>'[1]26-27-28 (ноябрь)'!IJ124</f>
        <v/>
      </c>
      <c r="F105" s="59" t="str">
        <f>'[1]26-27-28 (ноябрь)'!IK124</f>
        <v/>
      </c>
      <c r="G105" s="59" t="str">
        <f>'[1]26-27-28 (ноябрь)'!IL124</f>
        <v/>
      </c>
      <c r="H105" s="59" t="str">
        <f>'[1]26-27-28 (ноябрь)'!IM124</f>
        <v/>
      </c>
      <c r="I105" s="59" t="str">
        <f>'[1]26-27-28 (ноябрь)'!IN124</f>
        <v/>
      </c>
      <c r="J105" s="59" t="str">
        <f>'[1]26-27-28 (ноябрь)'!IO124</f>
        <v/>
      </c>
      <c r="K105" s="59" t="str">
        <f>'[1]26-27-28 (ноябрь)'!IP124</f>
        <v/>
      </c>
      <c r="L105" s="66"/>
      <c r="M105" s="63"/>
    </row>
    <row r="106" spans="1:13" ht="15.75" hidden="1" x14ac:dyDescent="0.25">
      <c r="A106" s="25" t="str">
        <f t="shared" si="5"/>
        <v/>
      </c>
      <c r="B106" s="57" t="str">
        <f>'[1]26-27-28 (ноябрь)'!IG125</f>
        <v/>
      </c>
      <c r="C106" s="58" t="str">
        <f>'[1]26-27-28 (ноябрь)'!IH125</f>
        <v/>
      </c>
      <c r="D106" s="58" t="str">
        <f>'[1]26-27-28 (ноябрь)'!II125</f>
        <v/>
      </c>
      <c r="E106" s="59" t="str">
        <f>'[1]26-27-28 (ноябрь)'!IJ125</f>
        <v/>
      </c>
      <c r="F106" s="59" t="str">
        <f>'[1]26-27-28 (ноябрь)'!IK125</f>
        <v/>
      </c>
      <c r="G106" s="59" t="str">
        <f>'[1]26-27-28 (ноябрь)'!IL125</f>
        <v/>
      </c>
      <c r="H106" s="59" t="str">
        <f>'[1]26-27-28 (ноябрь)'!IM125</f>
        <v/>
      </c>
      <c r="I106" s="59" t="str">
        <f>'[1]26-27-28 (ноябрь)'!IN125</f>
        <v/>
      </c>
      <c r="J106" s="59" t="str">
        <f>'[1]26-27-28 (ноябрь)'!IO125</f>
        <v/>
      </c>
      <c r="K106" s="59" t="str">
        <f>'[1]26-27-28 (ноябрь)'!IP125</f>
        <v/>
      </c>
      <c r="L106" s="66"/>
      <c r="M106" s="63"/>
    </row>
    <row r="107" spans="1:13" ht="15.75" hidden="1" x14ac:dyDescent="0.25">
      <c r="A107" s="25" t="str">
        <f t="shared" si="5"/>
        <v/>
      </c>
      <c r="B107" s="57" t="str">
        <f>'[1]26-27-28 (ноябрь)'!IG126</f>
        <v/>
      </c>
      <c r="C107" s="58" t="str">
        <f>'[1]26-27-28 (ноябрь)'!IH126</f>
        <v/>
      </c>
      <c r="D107" s="58" t="str">
        <f>'[1]26-27-28 (ноябрь)'!II126</f>
        <v/>
      </c>
      <c r="E107" s="59" t="str">
        <f>'[1]26-27-28 (ноябрь)'!IJ126</f>
        <v/>
      </c>
      <c r="F107" s="59" t="str">
        <f>'[1]26-27-28 (ноябрь)'!IK126</f>
        <v/>
      </c>
      <c r="G107" s="59" t="str">
        <f>'[1]26-27-28 (ноябрь)'!IL126</f>
        <v/>
      </c>
      <c r="H107" s="59" t="str">
        <f>'[1]26-27-28 (ноябрь)'!IM126</f>
        <v/>
      </c>
      <c r="I107" s="59" t="str">
        <f>'[1]26-27-28 (ноябрь)'!IN126</f>
        <v/>
      </c>
      <c r="J107" s="59" t="str">
        <f>'[1]26-27-28 (ноябрь)'!IO126</f>
        <v/>
      </c>
      <c r="K107" s="59" t="str">
        <f>'[1]26-27-28 (ноябрь)'!IP126</f>
        <v/>
      </c>
      <c r="L107" s="66"/>
      <c r="M107" s="63"/>
    </row>
    <row r="108" spans="1:13" ht="15.75" hidden="1" x14ac:dyDescent="0.25">
      <c r="A108" s="25" t="str">
        <f t="shared" si="5"/>
        <v/>
      </c>
      <c r="B108" s="57" t="str">
        <f>'[1]26-27-28 (ноябрь)'!IG127</f>
        <v/>
      </c>
      <c r="C108" s="58" t="str">
        <f>'[1]26-27-28 (ноябрь)'!IH127</f>
        <v/>
      </c>
      <c r="D108" s="58" t="str">
        <f>'[1]26-27-28 (ноябрь)'!II127</f>
        <v/>
      </c>
      <c r="E108" s="59" t="str">
        <f>'[1]26-27-28 (ноябрь)'!IJ127</f>
        <v/>
      </c>
      <c r="F108" s="59" t="str">
        <f>'[1]26-27-28 (ноябрь)'!IK127</f>
        <v/>
      </c>
      <c r="G108" s="59" t="str">
        <f>'[1]26-27-28 (ноябрь)'!IL127</f>
        <v/>
      </c>
      <c r="H108" s="59" t="str">
        <f>'[1]26-27-28 (ноябрь)'!IM127</f>
        <v/>
      </c>
      <c r="I108" s="59" t="str">
        <f>'[1]26-27-28 (ноябрь)'!IN127</f>
        <v/>
      </c>
      <c r="J108" s="59" t="str">
        <f>'[1]26-27-28 (ноябрь)'!IO127</f>
        <v/>
      </c>
      <c r="K108" s="59" t="str">
        <f>'[1]26-27-28 (ноябрь)'!IP127</f>
        <v/>
      </c>
      <c r="L108" s="66"/>
      <c r="M108" s="63"/>
    </row>
    <row r="109" spans="1:13" ht="15.75" hidden="1" x14ac:dyDescent="0.25">
      <c r="A109" s="25" t="str">
        <f t="shared" si="5"/>
        <v/>
      </c>
      <c r="B109" s="57" t="str">
        <f>'[1]26-27-28 (ноябрь)'!IG128</f>
        <v/>
      </c>
      <c r="C109" s="58" t="str">
        <f>'[1]26-27-28 (ноябрь)'!IH128</f>
        <v/>
      </c>
      <c r="D109" s="58" t="str">
        <f>'[1]26-27-28 (ноябрь)'!II128</f>
        <v/>
      </c>
      <c r="E109" s="59" t="str">
        <f>'[1]26-27-28 (ноябрь)'!IJ128</f>
        <v/>
      </c>
      <c r="F109" s="59" t="str">
        <f>'[1]26-27-28 (ноябрь)'!IK128</f>
        <v/>
      </c>
      <c r="G109" s="59" t="str">
        <f>'[1]26-27-28 (ноябрь)'!IL128</f>
        <v/>
      </c>
      <c r="H109" s="59" t="str">
        <f>'[1]26-27-28 (ноябрь)'!IM128</f>
        <v/>
      </c>
      <c r="I109" s="59" t="str">
        <f>'[1]26-27-28 (ноябрь)'!IN128</f>
        <v/>
      </c>
      <c r="J109" s="59" t="str">
        <f>'[1]26-27-28 (ноябрь)'!IO128</f>
        <v/>
      </c>
      <c r="K109" s="59" t="str">
        <f>'[1]26-27-28 (ноябрь)'!IP128</f>
        <v/>
      </c>
      <c r="L109" s="66"/>
      <c r="M109" s="63"/>
    </row>
    <row r="110" spans="1:13" ht="15.75" hidden="1" x14ac:dyDescent="0.25">
      <c r="A110" s="25" t="str">
        <f t="shared" si="5"/>
        <v/>
      </c>
      <c r="B110" s="57" t="str">
        <f>'[1]26-27-28 (ноябрь)'!IG129</f>
        <v/>
      </c>
      <c r="C110" s="58" t="str">
        <f>'[1]26-27-28 (ноябрь)'!IH129</f>
        <v/>
      </c>
      <c r="D110" s="58" t="str">
        <f>'[1]26-27-28 (ноябрь)'!II129</f>
        <v/>
      </c>
      <c r="E110" s="59" t="str">
        <f>'[1]26-27-28 (ноябрь)'!IJ129</f>
        <v/>
      </c>
      <c r="F110" s="59" t="str">
        <f>'[1]26-27-28 (ноябрь)'!IK129</f>
        <v/>
      </c>
      <c r="G110" s="59" t="str">
        <f>'[1]26-27-28 (ноябрь)'!IL129</f>
        <v/>
      </c>
      <c r="H110" s="59" t="str">
        <f>'[1]26-27-28 (ноябрь)'!IM129</f>
        <v/>
      </c>
      <c r="I110" s="59" t="str">
        <f>'[1]26-27-28 (ноябрь)'!IN129</f>
        <v/>
      </c>
      <c r="J110" s="59" t="str">
        <f>'[1]26-27-28 (ноябрь)'!IO129</f>
        <v/>
      </c>
      <c r="K110" s="59" t="str">
        <f>'[1]26-27-28 (ноябрь)'!IP129</f>
        <v/>
      </c>
      <c r="L110" s="66"/>
      <c r="M110" s="63"/>
    </row>
    <row r="111" spans="1:13" ht="15.75" hidden="1" x14ac:dyDescent="0.25">
      <c r="A111" s="25" t="str">
        <f t="shared" si="5"/>
        <v/>
      </c>
      <c r="B111" s="57" t="str">
        <f>'[1]26-27-28 (ноябрь)'!IG130</f>
        <v/>
      </c>
      <c r="C111" s="58" t="str">
        <f>'[1]26-27-28 (ноябрь)'!IH130</f>
        <v/>
      </c>
      <c r="D111" s="58" t="str">
        <f>'[1]26-27-28 (ноябрь)'!II130</f>
        <v/>
      </c>
      <c r="E111" s="59" t="str">
        <f>'[1]26-27-28 (ноябрь)'!IJ130</f>
        <v/>
      </c>
      <c r="F111" s="59" t="str">
        <f>'[1]26-27-28 (ноябрь)'!IK130</f>
        <v/>
      </c>
      <c r="G111" s="59" t="str">
        <f>'[1]26-27-28 (ноябрь)'!IL130</f>
        <v/>
      </c>
      <c r="H111" s="59" t="str">
        <f>'[1]26-27-28 (ноябрь)'!IM130</f>
        <v/>
      </c>
      <c r="I111" s="59" t="str">
        <f>'[1]26-27-28 (ноябрь)'!IN130</f>
        <v/>
      </c>
      <c r="J111" s="59" t="str">
        <f>'[1]26-27-28 (ноябрь)'!IO130</f>
        <v/>
      </c>
      <c r="K111" s="59" t="str">
        <f>'[1]26-27-28 (ноябрь)'!IP130</f>
        <v/>
      </c>
      <c r="L111" s="66"/>
      <c r="M111" s="63"/>
    </row>
    <row r="112" spans="1:13" ht="15.75" hidden="1" x14ac:dyDescent="0.25">
      <c r="A112" s="25" t="str">
        <f t="shared" si="5"/>
        <v/>
      </c>
      <c r="B112" s="57" t="str">
        <f>'[1]26-27-28 (ноябрь)'!IG131</f>
        <v/>
      </c>
      <c r="C112" s="58" t="str">
        <f>'[1]26-27-28 (ноябрь)'!IH131</f>
        <v/>
      </c>
      <c r="D112" s="58" t="str">
        <f>'[1]26-27-28 (ноябрь)'!II131</f>
        <v/>
      </c>
      <c r="E112" s="59" t="str">
        <f>'[1]26-27-28 (ноябрь)'!IJ131</f>
        <v/>
      </c>
      <c r="F112" s="59" t="str">
        <f>'[1]26-27-28 (ноябрь)'!IK131</f>
        <v/>
      </c>
      <c r="G112" s="59" t="str">
        <f>'[1]26-27-28 (ноябрь)'!IL131</f>
        <v/>
      </c>
      <c r="H112" s="59" t="str">
        <f>'[1]26-27-28 (ноябрь)'!IM131</f>
        <v/>
      </c>
      <c r="I112" s="59" t="str">
        <f>'[1]26-27-28 (ноябрь)'!IN131</f>
        <v/>
      </c>
      <c r="J112" s="59" t="str">
        <f>'[1]26-27-28 (ноябрь)'!IO131</f>
        <v/>
      </c>
      <c r="K112" s="59" t="str">
        <f>'[1]26-27-28 (ноябрь)'!IP131</f>
        <v/>
      </c>
      <c r="L112" s="66"/>
      <c r="M112" s="63"/>
    </row>
    <row r="113" spans="1:13" ht="15.75" hidden="1" x14ac:dyDescent="0.25">
      <c r="A113" s="25" t="str">
        <f t="shared" si="5"/>
        <v/>
      </c>
      <c r="B113" s="57" t="str">
        <f>'[1]26-27-28 (ноябрь)'!IG132</f>
        <v/>
      </c>
      <c r="C113" s="58" t="str">
        <f>'[1]26-27-28 (ноябрь)'!IH132</f>
        <v/>
      </c>
      <c r="D113" s="58" t="str">
        <f>'[1]26-27-28 (ноябрь)'!II132</f>
        <v/>
      </c>
      <c r="E113" s="59" t="str">
        <f>'[1]26-27-28 (ноябрь)'!IJ132</f>
        <v/>
      </c>
      <c r="F113" s="59" t="str">
        <f>'[1]26-27-28 (ноябрь)'!IK132</f>
        <v/>
      </c>
      <c r="G113" s="59" t="str">
        <f>'[1]26-27-28 (ноябрь)'!IL132</f>
        <v/>
      </c>
      <c r="H113" s="59" t="str">
        <f>'[1]26-27-28 (ноябрь)'!IM132</f>
        <v/>
      </c>
      <c r="I113" s="59" t="str">
        <f>'[1]26-27-28 (ноябрь)'!IN132</f>
        <v/>
      </c>
      <c r="J113" s="59" t="str">
        <f>'[1]26-27-28 (ноябрь)'!IO132</f>
        <v/>
      </c>
      <c r="K113" s="59" t="str">
        <f>'[1]26-27-28 (ноябрь)'!IP132</f>
        <v/>
      </c>
      <c r="L113" s="66"/>
      <c r="M113" s="63"/>
    </row>
    <row r="114" spans="1:13" ht="15.75" hidden="1" x14ac:dyDescent="0.25">
      <c r="A114" s="25" t="str">
        <f t="shared" si="5"/>
        <v/>
      </c>
      <c r="B114" s="57" t="str">
        <f>'[1]26-27-28 (ноябрь)'!IG133</f>
        <v/>
      </c>
      <c r="C114" s="58" t="str">
        <f>'[1]26-27-28 (ноябрь)'!IH133</f>
        <v/>
      </c>
      <c r="D114" s="58" t="str">
        <f>'[1]26-27-28 (ноябрь)'!II133</f>
        <v/>
      </c>
      <c r="E114" s="59" t="str">
        <f>'[1]26-27-28 (ноябрь)'!IJ133</f>
        <v/>
      </c>
      <c r="F114" s="59" t="str">
        <f>'[1]26-27-28 (ноябрь)'!IK133</f>
        <v/>
      </c>
      <c r="G114" s="59" t="str">
        <f>'[1]26-27-28 (ноябрь)'!IL133</f>
        <v/>
      </c>
      <c r="H114" s="59" t="str">
        <f>'[1]26-27-28 (ноябрь)'!IM133</f>
        <v/>
      </c>
      <c r="I114" s="59" t="str">
        <f>'[1]26-27-28 (ноябрь)'!IN133</f>
        <v/>
      </c>
      <c r="J114" s="59" t="str">
        <f>'[1]26-27-28 (ноябрь)'!IO133</f>
        <v/>
      </c>
      <c r="K114" s="59" t="str">
        <f>'[1]26-27-28 (ноябрь)'!IP133</f>
        <v/>
      </c>
      <c r="L114" s="66"/>
      <c r="M114" s="63"/>
    </row>
    <row r="115" spans="1:13" ht="15.75" hidden="1" x14ac:dyDescent="0.25">
      <c r="A115" s="25" t="str">
        <f t="shared" si="5"/>
        <v/>
      </c>
      <c r="B115" s="57" t="str">
        <f>'[1]26-27-28 (ноябрь)'!IG134</f>
        <v/>
      </c>
      <c r="C115" s="58" t="str">
        <f>'[1]26-27-28 (ноябрь)'!IH134</f>
        <v/>
      </c>
      <c r="D115" s="58" t="str">
        <f>'[1]26-27-28 (ноябрь)'!II134</f>
        <v/>
      </c>
      <c r="E115" s="59" t="str">
        <f>'[1]26-27-28 (ноябрь)'!IJ134</f>
        <v/>
      </c>
      <c r="F115" s="59" t="str">
        <f>'[1]26-27-28 (ноябрь)'!IK134</f>
        <v/>
      </c>
      <c r="G115" s="59" t="str">
        <f>'[1]26-27-28 (ноябрь)'!IL134</f>
        <v/>
      </c>
      <c r="H115" s="59" t="str">
        <f>'[1]26-27-28 (ноябрь)'!IM134</f>
        <v/>
      </c>
      <c r="I115" s="59" t="str">
        <f>'[1]26-27-28 (ноябрь)'!IN134</f>
        <v/>
      </c>
      <c r="J115" s="59" t="str">
        <f>'[1]26-27-28 (ноябрь)'!IO134</f>
        <v/>
      </c>
      <c r="K115" s="59" t="str">
        <f>'[1]26-27-28 (ноябрь)'!IP134</f>
        <v/>
      </c>
      <c r="L115" s="66"/>
      <c r="M115" s="63"/>
    </row>
    <row r="116" spans="1:13" ht="15.75" hidden="1" x14ac:dyDescent="0.25">
      <c r="A116" s="25" t="str">
        <f t="shared" si="5"/>
        <v/>
      </c>
      <c r="B116" s="57" t="str">
        <f>'[1]26-27-28 (ноябрь)'!IG135</f>
        <v/>
      </c>
      <c r="C116" s="58" t="str">
        <f>'[1]26-27-28 (ноябрь)'!IH135</f>
        <v/>
      </c>
      <c r="D116" s="58" t="str">
        <f>'[1]26-27-28 (ноябрь)'!II135</f>
        <v/>
      </c>
      <c r="E116" s="59" t="str">
        <f>'[1]26-27-28 (ноябрь)'!IJ135</f>
        <v/>
      </c>
      <c r="F116" s="59" t="str">
        <f>'[1]26-27-28 (ноябрь)'!IK135</f>
        <v/>
      </c>
      <c r="G116" s="59" t="str">
        <f>'[1]26-27-28 (ноябрь)'!IL135</f>
        <v/>
      </c>
      <c r="H116" s="59" t="str">
        <f>'[1]26-27-28 (ноябрь)'!IM135</f>
        <v/>
      </c>
      <c r="I116" s="59" t="str">
        <f>'[1]26-27-28 (ноябрь)'!IN135</f>
        <v/>
      </c>
      <c r="J116" s="59" t="str">
        <f>'[1]26-27-28 (ноябрь)'!IO135</f>
        <v/>
      </c>
      <c r="K116" s="59" t="str">
        <f>'[1]26-27-28 (ноябрь)'!IP135</f>
        <v/>
      </c>
      <c r="L116" s="66"/>
      <c r="M116" s="63"/>
    </row>
    <row r="117" spans="1:13" ht="15.75" hidden="1" x14ac:dyDescent="0.25">
      <c r="A117" s="25" t="str">
        <f t="shared" si="5"/>
        <v/>
      </c>
      <c r="B117" s="57" t="str">
        <f>'[1]26-27-28 (ноябрь)'!IG136</f>
        <v/>
      </c>
      <c r="C117" s="58" t="str">
        <f>'[1]26-27-28 (ноябрь)'!IH136</f>
        <v/>
      </c>
      <c r="D117" s="58" t="str">
        <f>'[1]26-27-28 (ноябрь)'!II136</f>
        <v/>
      </c>
      <c r="E117" s="59" t="str">
        <f>'[1]26-27-28 (ноябрь)'!IJ136</f>
        <v/>
      </c>
      <c r="F117" s="59" t="str">
        <f>'[1]26-27-28 (ноябрь)'!IK136</f>
        <v/>
      </c>
      <c r="G117" s="59" t="str">
        <f>'[1]26-27-28 (ноябрь)'!IL136</f>
        <v/>
      </c>
      <c r="H117" s="59" t="str">
        <f>'[1]26-27-28 (ноябрь)'!IM136</f>
        <v/>
      </c>
      <c r="I117" s="59" t="str">
        <f>'[1]26-27-28 (ноябрь)'!IN136</f>
        <v/>
      </c>
      <c r="J117" s="59" t="str">
        <f>'[1]26-27-28 (ноябрь)'!IO136</f>
        <v/>
      </c>
      <c r="K117" s="59" t="str">
        <f>'[1]26-27-28 (ноябрь)'!IP136</f>
        <v/>
      </c>
      <c r="L117" s="66"/>
      <c r="M117" s="63"/>
    </row>
    <row r="118" spans="1:13" ht="15.75" hidden="1" x14ac:dyDescent="0.25">
      <c r="A118" s="25" t="str">
        <f t="shared" si="5"/>
        <v/>
      </c>
      <c r="B118" s="57" t="str">
        <f>'[1]26-27-28 (ноябрь)'!IG137</f>
        <v/>
      </c>
      <c r="C118" s="58" t="str">
        <f>'[1]26-27-28 (ноябрь)'!IH137</f>
        <v/>
      </c>
      <c r="D118" s="58" t="str">
        <f>'[1]26-27-28 (ноябрь)'!II137</f>
        <v/>
      </c>
      <c r="E118" s="59" t="str">
        <f>'[1]26-27-28 (ноябрь)'!IJ137</f>
        <v/>
      </c>
      <c r="F118" s="59" t="str">
        <f>'[1]26-27-28 (ноябрь)'!IK137</f>
        <v/>
      </c>
      <c r="G118" s="59" t="str">
        <f>'[1]26-27-28 (ноябрь)'!IL137</f>
        <v/>
      </c>
      <c r="H118" s="59" t="str">
        <f>'[1]26-27-28 (ноябрь)'!IM137</f>
        <v/>
      </c>
      <c r="I118" s="59" t="str">
        <f>'[1]26-27-28 (ноябрь)'!IN137</f>
        <v/>
      </c>
      <c r="J118" s="59" t="str">
        <f>'[1]26-27-28 (ноябрь)'!IO137</f>
        <v/>
      </c>
      <c r="K118" s="59" t="str">
        <f>'[1]26-27-28 (ноябрь)'!IP137</f>
        <v/>
      </c>
      <c r="L118" s="66"/>
      <c r="M118" s="63"/>
    </row>
    <row r="119" spans="1:13" ht="15.75" hidden="1" x14ac:dyDescent="0.25">
      <c r="A119" s="25" t="str">
        <f t="shared" si="5"/>
        <v/>
      </c>
      <c r="B119" s="57" t="str">
        <f>'[1]26-27-28 (ноябрь)'!IG138</f>
        <v/>
      </c>
      <c r="C119" s="58" t="str">
        <f>'[1]26-27-28 (ноябрь)'!IH138</f>
        <v/>
      </c>
      <c r="D119" s="58" t="str">
        <f>'[1]26-27-28 (ноябрь)'!II138</f>
        <v/>
      </c>
      <c r="E119" s="59" t="str">
        <f>'[1]26-27-28 (ноябрь)'!IJ138</f>
        <v/>
      </c>
      <c r="F119" s="59" t="str">
        <f>'[1]26-27-28 (ноябрь)'!IK138</f>
        <v/>
      </c>
      <c r="G119" s="59" t="str">
        <f>'[1]26-27-28 (ноябрь)'!IL138</f>
        <v/>
      </c>
      <c r="H119" s="59" t="str">
        <f>'[1]26-27-28 (ноябрь)'!IM138</f>
        <v/>
      </c>
      <c r="I119" s="59" t="str">
        <f>'[1]26-27-28 (ноябрь)'!IN138</f>
        <v/>
      </c>
      <c r="J119" s="59" t="str">
        <f>'[1]26-27-28 (ноябрь)'!IO138</f>
        <v/>
      </c>
      <c r="K119" s="59" t="str">
        <f>'[1]26-27-28 (ноябрь)'!IP138</f>
        <v/>
      </c>
      <c r="L119" s="66"/>
      <c r="M119" s="63"/>
    </row>
    <row r="120" spans="1:13" ht="15.75" hidden="1" x14ac:dyDescent="0.25">
      <c r="A120" s="25" t="str">
        <f t="shared" si="5"/>
        <v/>
      </c>
      <c r="B120" s="57" t="str">
        <f>'[1]26-27-28 (ноябрь)'!IG139</f>
        <v/>
      </c>
      <c r="C120" s="58" t="str">
        <f>'[1]26-27-28 (ноябрь)'!IH139</f>
        <v/>
      </c>
      <c r="D120" s="58" t="str">
        <f>'[1]26-27-28 (ноябрь)'!II139</f>
        <v/>
      </c>
      <c r="E120" s="59" t="str">
        <f>'[1]26-27-28 (ноябрь)'!IJ139</f>
        <v/>
      </c>
      <c r="F120" s="59" t="str">
        <f>'[1]26-27-28 (ноябрь)'!IK139</f>
        <v/>
      </c>
      <c r="G120" s="59" t="str">
        <f>'[1]26-27-28 (ноябрь)'!IL139</f>
        <v/>
      </c>
      <c r="H120" s="59" t="str">
        <f>'[1]26-27-28 (ноябрь)'!IM139</f>
        <v/>
      </c>
      <c r="I120" s="59" t="str">
        <f>'[1]26-27-28 (ноябрь)'!IN139</f>
        <v/>
      </c>
      <c r="J120" s="59" t="str">
        <f>'[1]26-27-28 (ноябрь)'!IO139</f>
        <v/>
      </c>
      <c r="K120" s="59" t="str">
        <f>'[1]26-27-28 (ноябрь)'!IP139</f>
        <v/>
      </c>
      <c r="L120" s="66"/>
      <c r="M120" s="63"/>
    </row>
    <row r="121" spans="1:13" ht="15.75" hidden="1" x14ac:dyDescent="0.25">
      <c r="A121" s="25" t="str">
        <f t="shared" si="5"/>
        <v/>
      </c>
      <c r="B121" s="57" t="str">
        <f>'[1]26-27-28 (ноябрь)'!IG140</f>
        <v/>
      </c>
      <c r="C121" s="58" t="str">
        <f>'[1]26-27-28 (ноябрь)'!IH140</f>
        <v/>
      </c>
      <c r="D121" s="58" t="str">
        <f>'[1]26-27-28 (ноябрь)'!II140</f>
        <v/>
      </c>
      <c r="E121" s="59" t="str">
        <f>'[1]26-27-28 (ноябрь)'!IJ140</f>
        <v/>
      </c>
      <c r="F121" s="59" t="str">
        <f>'[1]26-27-28 (ноябрь)'!IK140</f>
        <v/>
      </c>
      <c r="G121" s="59" t="str">
        <f>'[1]26-27-28 (ноябрь)'!IL140</f>
        <v/>
      </c>
      <c r="H121" s="59" t="str">
        <f>'[1]26-27-28 (ноябрь)'!IM140</f>
        <v/>
      </c>
      <c r="I121" s="59" t="str">
        <f>'[1]26-27-28 (ноябрь)'!IN140</f>
        <v/>
      </c>
      <c r="J121" s="59" t="str">
        <f>'[1]26-27-28 (ноябрь)'!IO140</f>
        <v/>
      </c>
      <c r="K121" s="59" t="str">
        <f>'[1]26-27-28 (ноябрь)'!IP140</f>
        <v/>
      </c>
      <c r="L121" s="66"/>
      <c r="M121" s="63"/>
    </row>
    <row r="122" spans="1:13" ht="15.75" hidden="1" x14ac:dyDescent="0.25">
      <c r="A122" s="25" t="str">
        <f t="shared" si="5"/>
        <v/>
      </c>
      <c r="B122" s="57" t="str">
        <f>'[1]26-27-28 (ноябрь)'!IG141</f>
        <v/>
      </c>
      <c r="C122" s="58" t="str">
        <f>'[1]26-27-28 (ноябрь)'!IH141</f>
        <v/>
      </c>
      <c r="D122" s="58" t="str">
        <f>'[1]26-27-28 (ноябрь)'!II141</f>
        <v/>
      </c>
      <c r="E122" s="59" t="str">
        <f>'[1]26-27-28 (ноябрь)'!IJ141</f>
        <v/>
      </c>
      <c r="F122" s="59" t="str">
        <f>'[1]26-27-28 (ноябрь)'!IK141</f>
        <v/>
      </c>
      <c r="G122" s="59" t="str">
        <f>'[1]26-27-28 (ноябрь)'!IL141</f>
        <v/>
      </c>
      <c r="H122" s="59" t="str">
        <f>'[1]26-27-28 (ноябрь)'!IM141</f>
        <v/>
      </c>
      <c r="I122" s="59" t="str">
        <f>'[1]26-27-28 (ноябрь)'!IN141</f>
        <v/>
      </c>
      <c r="J122" s="59" t="str">
        <f>'[1]26-27-28 (ноябрь)'!IO141</f>
        <v/>
      </c>
      <c r="K122" s="59" t="str">
        <f>'[1]26-27-28 (ноябрь)'!IP141</f>
        <v/>
      </c>
      <c r="L122" s="66"/>
      <c r="M122" s="63"/>
    </row>
    <row r="123" spans="1:13" ht="15.75" hidden="1" x14ac:dyDescent="0.25">
      <c r="A123" s="25" t="str">
        <f t="shared" si="5"/>
        <v/>
      </c>
      <c r="B123" s="57" t="str">
        <f>'[1]26-27-28 (ноябрь)'!IG142</f>
        <v/>
      </c>
      <c r="C123" s="58" t="str">
        <f>'[1]26-27-28 (ноябрь)'!IH142</f>
        <v/>
      </c>
      <c r="D123" s="58" t="str">
        <f>'[1]26-27-28 (ноябрь)'!II142</f>
        <v/>
      </c>
      <c r="E123" s="59" t="str">
        <f>'[1]26-27-28 (ноябрь)'!IJ142</f>
        <v/>
      </c>
      <c r="F123" s="59" t="str">
        <f>'[1]26-27-28 (ноябрь)'!IK142</f>
        <v/>
      </c>
      <c r="G123" s="59" t="str">
        <f>'[1]26-27-28 (ноябрь)'!IL142</f>
        <v/>
      </c>
      <c r="H123" s="59" t="str">
        <f>'[1]26-27-28 (ноябрь)'!IM142</f>
        <v/>
      </c>
      <c r="I123" s="59" t="str">
        <f>'[1]26-27-28 (ноябрь)'!IN142</f>
        <v/>
      </c>
      <c r="J123" s="59" t="str">
        <f>'[1]26-27-28 (ноябрь)'!IO142</f>
        <v/>
      </c>
      <c r="K123" s="59" t="str">
        <f>'[1]26-27-28 (ноябрь)'!IP142</f>
        <v/>
      </c>
      <c r="L123" s="66"/>
      <c r="M123" s="63"/>
    </row>
    <row r="124" spans="1:13" ht="15.75" hidden="1" x14ac:dyDescent="0.25">
      <c r="A124" s="25" t="str">
        <f t="shared" si="5"/>
        <v/>
      </c>
      <c r="B124" s="57" t="str">
        <f>'[1]26-27-28 (ноябрь)'!IG143</f>
        <v/>
      </c>
      <c r="C124" s="58" t="str">
        <f>'[1]26-27-28 (ноябрь)'!IH143</f>
        <v/>
      </c>
      <c r="D124" s="58" t="str">
        <f>'[1]26-27-28 (ноябрь)'!II143</f>
        <v/>
      </c>
      <c r="E124" s="59" t="str">
        <f>'[1]26-27-28 (ноябрь)'!IJ143</f>
        <v/>
      </c>
      <c r="F124" s="59" t="str">
        <f>'[1]26-27-28 (ноябрь)'!IK143</f>
        <v/>
      </c>
      <c r="G124" s="59" t="str">
        <f>'[1]26-27-28 (ноябрь)'!IL143</f>
        <v/>
      </c>
      <c r="H124" s="59" t="str">
        <f>'[1]26-27-28 (ноябрь)'!IM143</f>
        <v/>
      </c>
      <c r="I124" s="59" t="str">
        <f>'[1]26-27-28 (ноябрь)'!IN143</f>
        <v/>
      </c>
      <c r="J124" s="59" t="str">
        <f>'[1]26-27-28 (ноябрь)'!IO143</f>
        <v/>
      </c>
      <c r="K124" s="59" t="str">
        <f>'[1]26-27-28 (ноябрь)'!IP143</f>
        <v/>
      </c>
      <c r="L124" s="66"/>
      <c r="M124" s="63"/>
    </row>
    <row r="125" spans="1:13" ht="15.75" hidden="1" x14ac:dyDescent="0.25">
      <c r="A125" s="25" t="str">
        <f t="shared" si="5"/>
        <v/>
      </c>
      <c r="B125" s="57" t="str">
        <f>'[1]26-27-28 (ноябрь)'!IG144</f>
        <v/>
      </c>
      <c r="C125" s="58" t="str">
        <f>'[1]26-27-28 (ноябрь)'!IH144</f>
        <v/>
      </c>
      <c r="D125" s="58" t="str">
        <f>'[1]26-27-28 (ноябрь)'!II144</f>
        <v/>
      </c>
      <c r="E125" s="59" t="str">
        <f>'[1]26-27-28 (ноябрь)'!IJ144</f>
        <v/>
      </c>
      <c r="F125" s="59" t="str">
        <f>'[1]26-27-28 (ноябрь)'!IK144</f>
        <v/>
      </c>
      <c r="G125" s="59" t="str">
        <f>'[1]26-27-28 (ноябрь)'!IL144</f>
        <v/>
      </c>
      <c r="H125" s="59" t="str">
        <f>'[1]26-27-28 (ноябрь)'!IM144</f>
        <v/>
      </c>
      <c r="I125" s="59" t="str">
        <f>'[1]26-27-28 (ноябрь)'!IN144</f>
        <v/>
      </c>
      <c r="J125" s="59" t="str">
        <f>'[1]26-27-28 (ноябрь)'!IO144</f>
        <v/>
      </c>
      <c r="K125" s="59" t="str">
        <f>'[1]26-27-28 (ноябрь)'!IP144</f>
        <v/>
      </c>
      <c r="L125" s="66"/>
      <c r="M125" s="63"/>
    </row>
    <row r="126" spans="1:13" ht="15.75" hidden="1" x14ac:dyDescent="0.25">
      <c r="A126" s="25" t="str">
        <f t="shared" si="5"/>
        <v/>
      </c>
      <c r="B126" s="57" t="str">
        <f>'[1]26-27-28 (ноябрь)'!IG145</f>
        <v/>
      </c>
      <c r="C126" s="58" t="str">
        <f>'[1]26-27-28 (ноябрь)'!IH145</f>
        <v/>
      </c>
      <c r="D126" s="58" t="str">
        <f>'[1]26-27-28 (ноябрь)'!II145</f>
        <v/>
      </c>
      <c r="E126" s="59" t="str">
        <f>'[1]26-27-28 (ноябрь)'!IJ145</f>
        <v/>
      </c>
      <c r="F126" s="59" t="str">
        <f>'[1]26-27-28 (ноябрь)'!IK145</f>
        <v/>
      </c>
      <c r="G126" s="59" t="str">
        <f>'[1]26-27-28 (ноябрь)'!IL145</f>
        <v/>
      </c>
      <c r="H126" s="59" t="str">
        <f>'[1]26-27-28 (ноябрь)'!IM145</f>
        <v/>
      </c>
      <c r="I126" s="59" t="str">
        <f>'[1]26-27-28 (ноябрь)'!IN145</f>
        <v/>
      </c>
      <c r="J126" s="59" t="str">
        <f>'[1]26-27-28 (ноябрь)'!IO145</f>
        <v/>
      </c>
      <c r="K126" s="59" t="str">
        <f>'[1]26-27-28 (ноябрь)'!IP145</f>
        <v/>
      </c>
      <c r="L126" s="66"/>
      <c r="M126" s="63"/>
    </row>
    <row r="127" spans="1:13" ht="15.75" hidden="1" x14ac:dyDescent="0.25">
      <c r="A127" s="25" t="str">
        <f t="shared" si="5"/>
        <v/>
      </c>
      <c r="B127" s="57" t="str">
        <f>'[1]26-27-28 (ноябрь)'!IG146</f>
        <v/>
      </c>
      <c r="C127" s="58" t="str">
        <f>'[1]26-27-28 (ноябрь)'!IH146</f>
        <v/>
      </c>
      <c r="D127" s="58" t="str">
        <f>'[1]26-27-28 (ноябрь)'!II146</f>
        <v/>
      </c>
      <c r="E127" s="59" t="str">
        <f>'[1]26-27-28 (ноябрь)'!IJ146</f>
        <v/>
      </c>
      <c r="F127" s="59" t="str">
        <f>'[1]26-27-28 (ноябрь)'!IK146</f>
        <v/>
      </c>
      <c r="G127" s="59" t="str">
        <f>'[1]26-27-28 (ноябрь)'!IL146</f>
        <v/>
      </c>
      <c r="H127" s="59" t="str">
        <f>'[1]26-27-28 (ноябрь)'!IM146</f>
        <v/>
      </c>
      <c r="I127" s="59" t="str">
        <f>'[1]26-27-28 (ноябрь)'!IN146</f>
        <v/>
      </c>
      <c r="J127" s="59" t="str">
        <f>'[1]26-27-28 (ноябрь)'!IO146</f>
        <v/>
      </c>
      <c r="K127" s="59" t="str">
        <f>'[1]26-27-28 (ноябрь)'!IP146</f>
        <v/>
      </c>
      <c r="L127" s="66"/>
      <c r="M127" s="63"/>
    </row>
    <row r="128" spans="1:13" ht="15.75" hidden="1" x14ac:dyDescent="0.25">
      <c r="A128" s="25" t="str">
        <f t="shared" si="5"/>
        <v/>
      </c>
      <c r="B128" s="57" t="str">
        <f>'[1]26-27-28 (ноябрь)'!IG147</f>
        <v/>
      </c>
      <c r="C128" s="58" t="str">
        <f>'[1]26-27-28 (ноябрь)'!IH147</f>
        <v/>
      </c>
      <c r="D128" s="58" t="str">
        <f>'[1]26-27-28 (ноябрь)'!II147</f>
        <v/>
      </c>
      <c r="E128" s="59" t="str">
        <f>'[1]26-27-28 (ноябрь)'!IJ147</f>
        <v/>
      </c>
      <c r="F128" s="59" t="str">
        <f>'[1]26-27-28 (ноябрь)'!IK147</f>
        <v/>
      </c>
      <c r="G128" s="59" t="str">
        <f>'[1]26-27-28 (ноябрь)'!IL147</f>
        <v/>
      </c>
      <c r="H128" s="59" t="str">
        <f>'[1]26-27-28 (ноябрь)'!IM147</f>
        <v/>
      </c>
      <c r="I128" s="59" t="str">
        <f>'[1]26-27-28 (ноябрь)'!IN147</f>
        <v/>
      </c>
      <c r="J128" s="59" t="str">
        <f>'[1]26-27-28 (ноябрь)'!IO147</f>
        <v/>
      </c>
      <c r="K128" s="59" t="str">
        <f>'[1]26-27-28 (ноябрь)'!IP147</f>
        <v/>
      </c>
      <c r="L128" s="66"/>
      <c r="M128" s="63"/>
    </row>
    <row r="129" spans="1:13" ht="15.75" hidden="1" x14ac:dyDescent="0.25">
      <c r="A129" s="25" t="str">
        <f t="shared" si="5"/>
        <v/>
      </c>
      <c r="B129" s="57" t="str">
        <f>'[1]26-27-28 (ноябрь)'!IG148</f>
        <v/>
      </c>
      <c r="C129" s="58" t="str">
        <f>'[1]26-27-28 (ноябрь)'!IH148</f>
        <v/>
      </c>
      <c r="D129" s="58" t="str">
        <f>'[1]26-27-28 (ноябрь)'!II148</f>
        <v/>
      </c>
      <c r="E129" s="59" t="str">
        <f>'[1]26-27-28 (ноябрь)'!IJ148</f>
        <v/>
      </c>
      <c r="F129" s="59" t="str">
        <f>'[1]26-27-28 (ноябрь)'!IK148</f>
        <v/>
      </c>
      <c r="G129" s="59" t="str">
        <f>'[1]26-27-28 (ноябрь)'!IL148</f>
        <v/>
      </c>
      <c r="H129" s="59" t="str">
        <f>'[1]26-27-28 (ноябрь)'!IM148</f>
        <v/>
      </c>
      <c r="I129" s="59" t="str">
        <f>'[1]26-27-28 (ноябрь)'!IN148</f>
        <v/>
      </c>
      <c r="J129" s="59" t="str">
        <f>'[1]26-27-28 (ноябрь)'!IO148</f>
        <v/>
      </c>
      <c r="K129" s="59" t="str">
        <f>'[1]26-27-28 (ноябрь)'!IP148</f>
        <v/>
      </c>
      <c r="L129" s="66"/>
      <c r="M129" s="63"/>
    </row>
    <row r="130" spans="1:13" ht="15.75" hidden="1" x14ac:dyDescent="0.25">
      <c r="A130" s="25" t="str">
        <f t="shared" si="5"/>
        <v/>
      </c>
      <c r="B130" s="57" t="str">
        <f>'[1]26-27-28 (ноябрь)'!IG149</f>
        <v/>
      </c>
      <c r="C130" s="58" t="str">
        <f>'[1]26-27-28 (ноябрь)'!IH149</f>
        <v/>
      </c>
      <c r="D130" s="58" t="str">
        <f>'[1]26-27-28 (ноябрь)'!II149</f>
        <v/>
      </c>
      <c r="E130" s="59" t="str">
        <f>'[1]26-27-28 (ноябрь)'!IJ149</f>
        <v/>
      </c>
      <c r="F130" s="59" t="str">
        <f>'[1]26-27-28 (ноябрь)'!IK149</f>
        <v/>
      </c>
      <c r="G130" s="59" t="str">
        <f>'[1]26-27-28 (ноябрь)'!IL149</f>
        <v/>
      </c>
      <c r="H130" s="59" t="str">
        <f>'[1]26-27-28 (ноябрь)'!IM149</f>
        <v/>
      </c>
      <c r="I130" s="59" t="str">
        <f>'[1]26-27-28 (ноябрь)'!IN149</f>
        <v/>
      </c>
      <c r="J130" s="59" t="str">
        <f>'[1]26-27-28 (ноябрь)'!IO149</f>
        <v/>
      </c>
      <c r="K130" s="59" t="str">
        <f>'[1]26-27-28 (ноябрь)'!IP149</f>
        <v/>
      </c>
      <c r="L130" s="66"/>
      <c r="M130" s="63"/>
    </row>
    <row r="131" spans="1:13" ht="15.75" hidden="1" x14ac:dyDescent="0.25">
      <c r="A131" s="25" t="str">
        <f t="shared" si="5"/>
        <v/>
      </c>
      <c r="B131" s="57" t="str">
        <f>'[1]26-27-28 (ноябрь)'!IG150</f>
        <v/>
      </c>
      <c r="C131" s="58" t="str">
        <f>'[1]26-27-28 (ноябрь)'!IH150</f>
        <v/>
      </c>
      <c r="D131" s="58" t="str">
        <f>'[1]26-27-28 (ноябрь)'!II150</f>
        <v/>
      </c>
      <c r="E131" s="59" t="str">
        <f>'[1]26-27-28 (ноябрь)'!IJ150</f>
        <v/>
      </c>
      <c r="F131" s="59" t="str">
        <f>'[1]26-27-28 (ноябрь)'!IK150</f>
        <v/>
      </c>
      <c r="G131" s="59" t="str">
        <f>'[1]26-27-28 (ноябрь)'!IL150</f>
        <v/>
      </c>
      <c r="H131" s="59" t="str">
        <f>'[1]26-27-28 (ноябрь)'!IM150</f>
        <v/>
      </c>
      <c r="I131" s="59" t="str">
        <f>'[1]26-27-28 (ноябрь)'!IN150</f>
        <v/>
      </c>
      <c r="J131" s="59" t="str">
        <f>'[1]26-27-28 (ноябрь)'!IO150</f>
        <v/>
      </c>
      <c r="K131" s="59" t="str">
        <f>'[1]26-27-28 (ноябрь)'!IP150</f>
        <v/>
      </c>
      <c r="L131" s="66"/>
      <c r="M131" s="63"/>
    </row>
    <row r="132" spans="1:13" ht="15.75" hidden="1" x14ac:dyDescent="0.25">
      <c r="A132" s="25" t="str">
        <f t="shared" si="5"/>
        <v/>
      </c>
      <c r="B132" s="57" t="str">
        <f>'[1]26-27-28 (ноябрь)'!IG151</f>
        <v/>
      </c>
      <c r="C132" s="58" t="str">
        <f>'[1]26-27-28 (ноябрь)'!IH151</f>
        <v/>
      </c>
      <c r="D132" s="58" t="str">
        <f>'[1]26-27-28 (ноябрь)'!II151</f>
        <v/>
      </c>
      <c r="E132" s="59" t="str">
        <f>'[1]26-27-28 (ноябрь)'!IJ151</f>
        <v/>
      </c>
      <c r="F132" s="59" t="str">
        <f>'[1]26-27-28 (ноябрь)'!IK151</f>
        <v/>
      </c>
      <c r="G132" s="59" t="str">
        <f>'[1]26-27-28 (ноябрь)'!IL151</f>
        <v/>
      </c>
      <c r="H132" s="59" t="str">
        <f>'[1]26-27-28 (ноябрь)'!IM151</f>
        <v/>
      </c>
      <c r="I132" s="59" t="str">
        <f>'[1]26-27-28 (ноябрь)'!IN151</f>
        <v/>
      </c>
      <c r="J132" s="59" t="str">
        <f>'[1]26-27-28 (ноябрь)'!IO151</f>
        <v/>
      </c>
      <c r="K132" s="59" t="str">
        <f>'[1]26-27-28 (ноябрь)'!IP151</f>
        <v/>
      </c>
      <c r="L132" s="66"/>
      <c r="M132" s="63"/>
    </row>
    <row r="133" spans="1:13" ht="15.75" hidden="1" x14ac:dyDescent="0.25">
      <c r="A133" s="25" t="str">
        <f t="shared" si="5"/>
        <v/>
      </c>
      <c r="B133" s="57" t="str">
        <f>'[1]26-27-28 (ноябрь)'!IG152</f>
        <v/>
      </c>
      <c r="C133" s="58" t="str">
        <f>'[1]26-27-28 (ноябрь)'!IH152</f>
        <v/>
      </c>
      <c r="D133" s="58" t="str">
        <f>'[1]26-27-28 (ноябрь)'!II152</f>
        <v/>
      </c>
      <c r="E133" s="59" t="str">
        <f>'[1]26-27-28 (ноябрь)'!IJ152</f>
        <v/>
      </c>
      <c r="F133" s="59" t="str">
        <f>'[1]26-27-28 (ноябрь)'!IK152</f>
        <v/>
      </c>
      <c r="G133" s="59" t="str">
        <f>'[1]26-27-28 (ноябрь)'!IL152</f>
        <v/>
      </c>
      <c r="H133" s="59" t="str">
        <f>'[1]26-27-28 (ноябрь)'!IM152</f>
        <v/>
      </c>
      <c r="I133" s="59" t="str">
        <f>'[1]26-27-28 (ноябрь)'!IN152</f>
        <v/>
      </c>
      <c r="J133" s="59" t="str">
        <f>'[1]26-27-28 (ноябрь)'!IO152</f>
        <v/>
      </c>
      <c r="K133" s="59" t="str">
        <f>'[1]26-27-28 (ноябрь)'!IP152</f>
        <v/>
      </c>
      <c r="L133" s="66"/>
      <c r="M133" s="63"/>
    </row>
    <row r="134" spans="1:13" ht="15.75" hidden="1" x14ac:dyDescent="0.25">
      <c r="A134" s="25" t="str">
        <f t="shared" ref="A134:A197" si="6">IF(B134="","",A133+1)</f>
        <v/>
      </c>
      <c r="B134" s="57" t="str">
        <f>'[1]26-27-28 (ноябрь)'!IG153</f>
        <v/>
      </c>
      <c r="C134" s="58" t="str">
        <f>'[1]26-27-28 (ноябрь)'!IH153</f>
        <v/>
      </c>
      <c r="D134" s="58" t="str">
        <f>'[1]26-27-28 (ноябрь)'!II153</f>
        <v/>
      </c>
      <c r="E134" s="59" t="str">
        <f>'[1]26-27-28 (ноябрь)'!IJ153</f>
        <v/>
      </c>
      <c r="F134" s="59" t="str">
        <f>'[1]26-27-28 (ноябрь)'!IK153</f>
        <v/>
      </c>
      <c r="G134" s="59" t="str">
        <f>'[1]26-27-28 (ноябрь)'!IL153</f>
        <v/>
      </c>
      <c r="H134" s="59" t="str">
        <f>'[1]26-27-28 (ноябрь)'!IM153</f>
        <v/>
      </c>
      <c r="I134" s="59" t="str">
        <f>'[1]26-27-28 (ноябрь)'!IN153</f>
        <v/>
      </c>
      <c r="J134" s="59" t="str">
        <f>'[1]26-27-28 (ноябрь)'!IO153</f>
        <v/>
      </c>
      <c r="K134" s="59" t="str">
        <f>'[1]26-27-28 (ноябрь)'!IP153</f>
        <v/>
      </c>
      <c r="L134" s="66"/>
      <c r="M134" s="63"/>
    </row>
    <row r="135" spans="1:13" ht="15.75" hidden="1" x14ac:dyDescent="0.25">
      <c r="A135" s="25" t="str">
        <f t="shared" si="6"/>
        <v/>
      </c>
      <c r="B135" s="57" t="str">
        <f>'[1]26-27-28 (ноябрь)'!IG154</f>
        <v/>
      </c>
      <c r="C135" s="58" t="str">
        <f>'[1]26-27-28 (ноябрь)'!IH154</f>
        <v/>
      </c>
      <c r="D135" s="58" t="str">
        <f>'[1]26-27-28 (ноябрь)'!II154</f>
        <v/>
      </c>
      <c r="E135" s="59" t="str">
        <f>'[1]26-27-28 (ноябрь)'!IJ154</f>
        <v/>
      </c>
      <c r="F135" s="59" t="str">
        <f>'[1]26-27-28 (ноябрь)'!IK154</f>
        <v/>
      </c>
      <c r="G135" s="59" t="str">
        <f>'[1]26-27-28 (ноябрь)'!IL154</f>
        <v/>
      </c>
      <c r="H135" s="59" t="str">
        <f>'[1]26-27-28 (ноябрь)'!IM154</f>
        <v/>
      </c>
      <c r="I135" s="59" t="str">
        <f>'[1]26-27-28 (ноябрь)'!IN154</f>
        <v/>
      </c>
      <c r="J135" s="59" t="str">
        <f>'[1]26-27-28 (ноябрь)'!IO154</f>
        <v/>
      </c>
      <c r="K135" s="59" t="str">
        <f>'[1]26-27-28 (ноябрь)'!IP154</f>
        <v/>
      </c>
      <c r="L135" s="66"/>
      <c r="M135" s="63"/>
    </row>
    <row r="136" spans="1:13" ht="15.75" hidden="1" x14ac:dyDescent="0.25">
      <c r="A136" s="25" t="str">
        <f t="shared" si="6"/>
        <v/>
      </c>
      <c r="B136" s="57" t="str">
        <f>'[1]26-27-28 (ноябрь)'!IG155</f>
        <v/>
      </c>
      <c r="C136" s="58" t="str">
        <f>'[1]26-27-28 (ноябрь)'!IH155</f>
        <v/>
      </c>
      <c r="D136" s="58" t="str">
        <f>'[1]26-27-28 (ноябрь)'!II155</f>
        <v/>
      </c>
      <c r="E136" s="59" t="str">
        <f>'[1]26-27-28 (ноябрь)'!IJ155</f>
        <v/>
      </c>
      <c r="F136" s="59" t="str">
        <f>'[1]26-27-28 (ноябрь)'!IK155</f>
        <v/>
      </c>
      <c r="G136" s="59" t="str">
        <f>'[1]26-27-28 (ноябрь)'!IL155</f>
        <v/>
      </c>
      <c r="H136" s="59" t="str">
        <f>'[1]26-27-28 (ноябрь)'!IM155</f>
        <v/>
      </c>
      <c r="I136" s="59" t="str">
        <f>'[1]26-27-28 (ноябрь)'!IN155</f>
        <v/>
      </c>
      <c r="J136" s="59" t="str">
        <f>'[1]26-27-28 (ноябрь)'!IO155</f>
        <v/>
      </c>
      <c r="K136" s="59" t="str">
        <f>'[1]26-27-28 (ноябрь)'!IP155</f>
        <v/>
      </c>
      <c r="M136" s="63"/>
    </row>
    <row r="137" spans="1:13" ht="15.75" hidden="1" x14ac:dyDescent="0.25">
      <c r="A137" s="25" t="str">
        <f t="shared" si="6"/>
        <v/>
      </c>
      <c r="B137" s="57" t="str">
        <f>'[1]26-27-28 (ноябрь)'!IG156</f>
        <v/>
      </c>
      <c r="C137" s="58" t="str">
        <f>'[1]26-27-28 (ноябрь)'!IH156</f>
        <v/>
      </c>
      <c r="D137" s="58" t="str">
        <f>'[1]26-27-28 (ноябрь)'!II156</f>
        <v/>
      </c>
      <c r="E137" s="59" t="str">
        <f>'[1]26-27-28 (ноябрь)'!IJ156</f>
        <v/>
      </c>
      <c r="F137" s="59" t="str">
        <f>'[1]26-27-28 (ноябрь)'!IK156</f>
        <v/>
      </c>
      <c r="G137" s="59" t="str">
        <f>'[1]26-27-28 (ноябрь)'!IL156</f>
        <v/>
      </c>
      <c r="H137" s="59" t="str">
        <f>'[1]26-27-28 (ноябрь)'!IM156</f>
        <v/>
      </c>
      <c r="I137" s="59" t="str">
        <f>'[1]26-27-28 (ноябрь)'!IN156</f>
        <v/>
      </c>
      <c r="J137" s="59" t="str">
        <f>'[1]26-27-28 (ноябрь)'!IO156</f>
        <v/>
      </c>
      <c r="K137" s="59" t="str">
        <f>'[1]26-27-28 (ноябрь)'!IP156</f>
        <v/>
      </c>
      <c r="L137" s="66"/>
      <c r="M137" s="63"/>
    </row>
    <row r="138" spans="1:13" ht="15.75" hidden="1" x14ac:dyDescent="0.25">
      <c r="A138" s="25" t="str">
        <f t="shared" si="6"/>
        <v/>
      </c>
      <c r="B138" s="57" t="str">
        <f>'[1]26-27-28 (ноябрь)'!IG161</f>
        <v/>
      </c>
      <c r="C138" s="58" t="str">
        <f>'[1]26-27-28 (ноябрь)'!IH161</f>
        <v/>
      </c>
      <c r="D138" s="58" t="str">
        <f>'[1]26-27-28 (ноябрь)'!II161</f>
        <v/>
      </c>
      <c r="E138" s="59" t="str">
        <f>'[1]26-27-28 (ноябрь)'!IJ161</f>
        <v/>
      </c>
      <c r="F138" s="59" t="str">
        <f>'[1]26-27-28 (ноябрь)'!IK161</f>
        <v/>
      </c>
      <c r="G138" s="59" t="str">
        <f>'[1]26-27-28 (ноябрь)'!IL161</f>
        <v/>
      </c>
      <c r="H138" s="59" t="str">
        <f>'[1]26-27-28 (ноябрь)'!IM161</f>
        <v/>
      </c>
      <c r="I138" s="59" t="str">
        <f>'[1]26-27-28 (ноябрь)'!IN161</f>
        <v/>
      </c>
      <c r="J138" s="59" t="str">
        <f>'[1]26-27-28 (ноябрь)'!IO161</f>
        <v/>
      </c>
      <c r="K138" s="59" t="str">
        <f>'[1]26-27-28 (ноябрь)'!IP161</f>
        <v/>
      </c>
      <c r="L138" s="66"/>
      <c r="M138" s="63"/>
    </row>
    <row r="139" spans="1:13" ht="15.75" hidden="1" x14ac:dyDescent="0.25">
      <c r="A139" s="25" t="str">
        <f t="shared" si="6"/>
        <v/>
      </c>
      <c r="B139" s="57" t="str">
        <f>'[1]26-27-28 (ноябрь)'!IG162</f>
        <v/>
      </c>
      <c r="C139" s="58" t="str">
        <f>'[1]26-27-28 (ноябрь)'!IH162</f>
        <v/>
      </c>
      <c r="D139" s="58" t="str">
        <f>'[1]26-27-28 (ноябрь)'!II162</f>
        <v/>
      </c>
      <c r="E139" s="59" t="str">
        <f>'[1]26-27-28 (ноябрь)'!IJ162</f>
        <v/>
      </c>
      <c r="F139" s="59" t="str">
        <f>'[1]26-27-28 (ноябрь)'!IK162</f>
        <v/>
      </c>
      <c r="G139" s="59" t="str">
        <f>'[1]26-27-28 (ноябрь)'!IL162</f>
        <v/>
      </c>
      <c r="H139" s="59" t="str">
        <f>'[1]26-27-28 (ноябрь)'!IM162</f>
        <v/>
      </c>
      <c r="I139" s="59" t="str">
        <f>'[1]26-27-28 (ноябрь)'!IN162</f>
        <v/>
      </c>
      <c r="J139" s="59" t="str">
        <f>'[1]26-27-28 (ноябрь)'!IO162</f>
        <v/>
      </c>
      <c r="K139" s="59" t="str">
        <f>'[1]26-27-28 (ноябрь)'!IP162</f>
        <v/>
      </c>
      <c r="L139" s="66"/>
      <c r="M139" s="63"/>
    </row>
    <row r="140" spans="1:13" ht="15.75" hidden="1" x14ac:dyDescent="0.25">
      <c r="A140" s="25" t="str">
        <f t="shared" si="6"/>
        <v/>
      </c>
      <c r="B140" s="57" t="str">
        <f>'[1]26-27-28 (ноябрь)'!IG163</f>
        <v/>
      </c>
      <c r="C140" s="58" t="str">
        <f>'[1]26-27-28 (ноябрь)'!IH163</f>
        <v/>
      </c>
      <c r="D140" s="58" t="str">
        <f>'[1]26-27-28 (ноябрь)'!II163</f>
        <v/>
      </c>
      <c r="E140" s="59" t="str">
        <f>'[1]26-27-28 (ноябрь)'!IJ163</f>
        <v/>
      </c>
      <c r="F140" s="59" t="str">
        <f>'[1]26-27-28 (ноябрь)'!IK163</f>
        <v/>
      </c>
      <c r="G140" s="59" t="str">
        <f>'[1]26-27-28 (ноябрь)'!IL163</f>
        <v/>
      </c>
      <c r="H140" s="59" t="str">
        <f>'[1]26-27-28 (ноябрь)'!IM163</f>
        <v/>
      </c>
      <c r="I140" s="59" t="str">
        <f>'[1]26-27-28 (ноябрь)'!IN163</f>
        <v/>
      </c>
      <c r="J140" s="59" t="str">
        <f>'[1]26-27-28 (ноябрь)'!IO163</f>
        <v/>
      </c>
      <c r="K140" s="59" t="str">
        <f>'[1]26-27-28 (ноябрь)'!IP163</f>
        <v/>
      </c>
      <c r="L140" s="66"/>
      <c r="M140" s="63"/>
    </row>
    <row r="141" spans="1:13" ht="15.75" hidden="1" x14ac:dyDescent="0.25">
      <c r="A141" s="25" t="str">
        <f t="shared" si="6"/>
        <v/>
      </c>
      <c r="B141" s="57" t="str">
        <f>'[1]26-27-28 (ноябрь)'!IG164</f>
        <v/>
      </c>
      <c r="C141" s="58" t="str">
        <f>'[1]26-27-28 (ноябрь)'!IH164</f>
        <v/>
      </c>
      <c r="D141" s="58" t="str">
        <f>'[1]26-27-28 (ноябрь)'!II164</f>
        <v/>
      </c>
      <c r="E141" s="59" t="str">
        <f>'[1]26-27-28 (ноябрь)'!IJ164</f>
        <v/>
      </c>
      <c r="F141" s="59" t="str">
        <f>'[1]26-27-28 (ноябрь)'!IK164</f>
        <v/>
      </c>
      <c r="G141" s="59" t="str">
        <f>'[1]26-27-28 (ноябрь)'!IL164</f>
        <v/>
      </c>
      <c r="H141" s="59" t="str">
        <f>'[1]26-27-28 (ноябрь)'!IM164</f>
        <v/>
      </c>
      <c r="I141" s="59" t="str">
        <f>'[1]26-27-28 (ноябрь)'!IN164</f>
        <v/>
      </c>
      <c r="J141" s="59" t="str">
        <f>'[1]26-27-28 (ноябрь)'!IO164</f>
        <v/>
      </c>
      <c r="K141" s="59" t="str">
        <f>'[1]26-27-28 (ноябрь)'!IP164</f>
        <v/>
      </c>
      <c r="L141" s="66"/>
      <c r="M141" s="63"/>
    </row>
    <row r="142" spans="1:13" ht="15.75" hidden="1" x14ac:dyDescent="0.25">
      <c r="A142" s="25" t="str">
        <f t="shared" si="6"/>
        <v/>
      </c>
      <c r="B142" s="57" t="str">
        <f>'[1]26-27-28 (ноябрь)'!IG165</f>
        <v/>
      </c>
      <c r="C142" s="58" t="str">
        <f>'[1]26-27-28 (ноябрь)'!IH165</f>
        <v/>
      </c>
      <c r="D142" s="58" t="str">
        <f>'[1]26-27-28 (ноябрь)'!II165</f>
        <v/>
      </c>
      <c r="E142" s="59" t="str">
        <f>'[1]26-27-28 (ноябрь)'!IJ165</f>
        <v/>
      </c>
      <c r="F142" s="59" t="str">
        <f>'[1]26-27-28 (ноябрь)'!IK165</f>
        <v/>
      </c>
      <c r="G142" s="59" t="str">
        <f>'[1]26-27-28 (ноябрь)'!IL165</f>
        <v/>
      </c>
      <c r="H142" s="59" t="str">
        <f>'[1]26-27-28 (ноябрь)'!IM165</f>
        <v/>
      </c>
      <c r="I142" s="59" t="str">
        <f>'[1]26-27-28 (ноябрь)'!IN165</f>
        <v/>
      </c>
      <c r="J142" s="59" t="str">
        <f>'[1]26-27-28 (ноябрь)'!IO165</f>
        <v/>
      </c>
      <c r="K142" s="59" t="str">
        <f>'[1]26-27-28 (ноябрь)'!IP165</f>
        <v/>
      </c>
      <c r="L142" s="66"/>
      <c r="M142" s="63"/>
    </row>
    <row r="143" spans="1:13" ht="15.75" hidden="1" x14ac:dyDescent="0.25">
      <c r="A143" s="25" t="str">
        <f t="shared" si="6"/>
        <v/>
      </c>
      <c r="B143" s="57" t="str">
        <f>'[1]26-27-28 (ноябрь)'!IG166</f>
        <v/>
      </c>
      <c r="C143" s="58" t="str">
        <f>'[1]26-27-28 (ноябрь)'!IH166</f>
        <v/>
      </c>
      <c r="D143" s="58" t="str">
        <f>'[1]26-27-28 (ноябрь)'!II166</f>
        <v/>
      </c>
      <c r="E143" s="59" t="str">
        <f>'[1]26-27-28 (ноябрь)'!IJ166</f>
        <v/>
      </c>
      <c r="F143" s="59" t="str">
        <f>'[1]26-27-28 (ноябрь)'!IK166</f>
        <v/>
      </c>
      <c r="G143" s="59" t="str">
        <f>'[1]26-27-28 (ноябрь)'!IL166</f>
        <v/>
      </c>
      <c r="H143" s="59" t="str">
        <f>'[1]26-27-28 (ноябрь)'!IM166</f>
        <v/>
      </c>
      <c r="I143" s="59" t="str">
        <f>'[1]26-27-28 (ноябрь)'!IN166</f>
        <v/>
      </c>
      <c r="J143" s="59" t="str">
        <f>'[1]26-27-28 (ноябрь)'!IO166</f>
        <v/>
      </c>
      <c r="K143" s="59" t="str">
        <f>'[1]26-27-28 (ноябрь)'!IP166</f>
        <v/>
      </c>
      <c r="L143" s="66"/>
      <c r="M143" s="63"/>
    </row>
    <row r="144" spans="1:13" ht="15.75" hidden="1" x14ac:dyDescent="0.25">
      <c r="A144" s="25" t="str">
        <f t="shared" si="6"/>
        <v/>
      </c>
      <c r="B144" s="57" t="str">
        <f>'[1]26-27-28 (ноябрь)'!IG167</f>
        <v/>
      </c>
      <c r="C144" s="58" t="str">
        <f>'[1]26-27-28 (ноябрь)'!IH167</f>
        <v/>
      </c>
      <c r="D144" s="58" t="str">
        <f>'[1]26-27-28 (ноябрь)'!II167</f>
        <v/>
      </c>
      <c r="E144" s="59" t="str">
        <f>'[1]26-27-28 (ноябрь)'!IJ167</f>
        <v/>
      </c>
      <c r="F144" s="59" t="str">
        <f>'[1]26-27-28 (ноябрь)'!IK167</f>
        <v/>
      </c>
      <c r="G144" s="59" t="str">
        <f>'[1]26-27-28 (ноябрь)'!IL167</f>
        <v/>
      </c>
      <c r="H144" s="59" t="str">
        <f>'[1]26-27-28 (ноябрь)'!IM167</f>
        <v/>
      </c>
      <c r="I144" s="59" t="str">
        <f>'[1]26-27-28 (ноябрь)'!IN167</f>
        <v/>
      </c>
      <c r="J144" s="59" t="str">
        <f>'[1]26-27-28 (ноябрь)'!IO167</f>
        <v/>
      </c>
      <c r="K144" s="59" t="str">
        <f>'[1]26-27-28 (ноябрь)'!IP167</f>
        <v/>
      </c>
      <c r="L144" s="66"/>
      <c r="M144" s="63"/>
    </row>
    <row r="145" spans="1:13" ht="15.75" hidden="1" x14ac:dyDescent="0.25">
      <c r="A145" s="25" t="str">
        <f t="shared" si="6"/>
        <v/>
      </c>
      <c r="B145" s="57" t="str">
        <f>'[1]26-27-28 (ноябрь)'!IG168</f>
        <v/>
      </c>
      <c r="C145" s="58" t="str">
        <f>'[1]26-27-28 (ноябрь)'!IH168</f>
        <v/>
      </c>
      <c r="D145" s="58" t="str">
        <f>'[1]26-27-28 (ноябрь)'!II168</f>
        <v/>
      </c>
      <c r="E145" s="59" t="str">
        <f>'[1]26-27-28 (ноябрь)'!IJ168</f>
        <v/>
      </c>
      <c r="F145" s="59" t="str">
        <f>'[1]26-27-28 (ноябрь)'!IK168</f>
        <v/>
      </c>
      <c r="G145" s="59" t="str">
        <f>'[1]26-27-28 (ноябрь)'!IL168</f>
        <v/>
      </c>
      <c r="H145" s="59" t="str">
        <f>'[1]26-27-28 (ноябрь)'!IM168</f>
        <v/>
      </c>
      <c r="I145" s="59" t="str">
        <f>'[1]26-27-28 (ноябрь)'!IN168</f>
        <v/>
      </c>
      <c r="J145" s="59" t="str">
        <f>'[1]26-27-28 (ноябрь)'!IO168</f>
        <v/>
      </c>
      <c r="K145" s="59" t="str">
        <f>'[1]26-27-28 (ноябрь)'!IP168</f>
        <v/>
      </c>
      <c r="L145" s="66"/>
      <c r="M145" s="63"/>
    </row>
    <row r="146" spans="1:13" ht="15.75" hidden="1" x14ac:dyDescent="0.25">
      <c r="A146" s="25" t="str">
        <f t="shared" si="6"/>
        <v/>
      </c>
      <c r="B146" s="57" t="str">
        <f>'[1]26-27-28 (ноябрь)'!IG169</f>
        <v/>
      </c>
      <c r="C146" s="58" t="str">
        <f>'[1]26-27-28 (ноябрь)'!IH169</f>
        <v/>
      </c>
      <c r="D146" s="58" t="str">
        <f>'[1]26-27-28 (ноябрь)'!II169</f>
        <v/>
      </c>
      <c r="E146" s="59" t="str">
        <f>'[1]26-27-28 (ноябрь)'!IJ169</f>
        <v/>
      </c>
      <c r="F146" s="59" t="str">
        <f>'[1]26-27-28 (ноябрь)'!IK169</f>
        <v/>
      </c>
      <c r="G146" s="59" t="str">
        <f>'[1]26-27-28 (ноябрь)'!IL169</f>
        <v/>
      </c>
      <c r="H146" s="59" t="str">
        <f>'[1]26-27-28 (ноябрь)'!IM169</f>
        <v/>
      </c>
      <c r="I146" s="59" t="str">
        <f>'[1]26-27-28 (ноябрь)'!IN169</f>
        <v/>
      </c>
      <c r="J146" s="59" t="str">
        <f>'[1]26-27-28 (ноябрь)'!IO169</f>
        <v/>
      </c>
      <c r="K146" s="59" t="str">
        <f>'[1]26-27-28 (ноябрь)'!IP169</f>
        <v/>
      </c>
      <c r="L146" s="66"/>
      <c r="M146" s="63"/>
    </row>
    <row r="147" spans="1:13" ht="15.75" hidden="1" x14ac:dyDescent="0.25">
      <c r="A147" s="25" t="str">
        <f t="shared" si="6"/>
        <v/>
      </c>
      <c r="B147" s="57" t="str">
        <f>'[1]26-27-28 (ноябрь)'!IG170</f>
        <v/>
      </c>
      <c r="C147" s="58" t="str">
        <f>'[1]26-27-28 (ноябрь)'!IH170</f>
        <v/>
      </c>
      <c r="D147" s="58" t="str">
        <f>'[1]26-27-28 (ноябрь)'!II170</f>
        <v/>
      </c>
      <c r="E147" s="59" t="str">
        <f>'[1]26-27-28 (ноябрь)'!IJ170</f>
        <v/>
      </c>
      <c r="F147" s="59" t="str">
        <f>'[1]26-27-28 (ноябрь)'!IK170</f>
        <v/>
      </c>
      <c r="G147" s="59" t="str">
        <f>'[1]26-27-28 (ноябрь)'!IL170</f>
        <v/>
      </c>
      <c r="H147" s="59" t="str">
        <f>'[1]26-27-28 (ноябрь)'!IM170</f>
        <v/>
      </c>
      <c r="I147" s="59" t="str">
        <f>'[1]26-27-28 (ноябрь)'!IN170</f>
        <v/>
      </c>
      <c r="J147" s="59" t="str">
        <f>'[1]26-27-28 (ноябрь)'!IO170</f>
        <v/>
      </c>
      <c r="K147" s="59" t="str">
        <f>'[1]26-27-28 (ноябрь)'!IP170</f>
        <v/>
      </c>
      <c r="L147" s="66"/>
      <c r="M147" s="63"/>
    </row>
    <row r="148" spans="1:13" ht="15.75" hidden="1" x14ac:dyDescent="0.25">
      <c r="A148" s="25" t="str">
        <f t="shared" si="6"/>
        <v/>
      </c>
      <c r="B148" s="57" t="str">
        <f>'[1]26-27-28 (ноябрь)'!IG171</f>
        <v/>
      </c>
      <c r="C148" s="58" t="str">
        <f>'[1]26-27-28 (ноябрь)'!IH171</f>
        <v/>
      </c>
      <c r="D148" s="58" t="str">
        <f>'[1]26-27-28 (ноябрь)'!II171</f>
        <v/>
      </c>
      <c r="E148" s="59" t="str">
        <f>'[1]26-27-28 (ноябрь)'!IJ171</f>
        <v/>
      </c>
      <c r="F148" s="59" t="str">
        <f>'[1]26-27-28 (ноябрь)'!IK171</f>
        <v/>
      </c>
      <c r="G148" s="59" t="str">
        <f>'[1]26-27-28 (ноябрь)'!IL171</f>
        <v/>
      </c>
      <c r="H148" s="59" t="str">
        <f>'[1]26-27-28 (ноябрь)'!IM171</f>
        <v/>
      </c>
      <c r="I148" s="59" t="str">
        <f>'[1]26-27-28 (ноябрь)'!IN171</f>
        <v/>
      </c>
      <c r="J148" s="59" t="str">
        <f>'[1]26-27-28 (ноябрь)'!IO171</f>
        <v/>
      </c>
      <c r="K148" s="59" t="str">
        <f>'[1]26-27-28 (ноябрь)'!IP171</f>
        <v/>
      </c>
      <c r="L148" s="66"/>
      <c r="M148" s="63"/>
    </row>
    <row r="149" spans="1:13" ht="15.75" hidden="1" x14ac:dyDescent="0.25">
      <c r="A149" s="25" t="str">
        <f t="shared" si="6"/>
        <v/>
      </c>
      <c r="B149" s="57" t="str">
        <f>'[1]26-27-28 (ноябрь)'!IG172</f>
        <v/>
      </c>
      <c r="C149" s="58" t="str">
        <f>'[1]26-27-28 (ноябрь)'!IH172</f>
        <v/>
      </c>
      <c r="D149" s="58" t="str">
        <f>'[1]26-27-28 (ноябрь)'!II172</f>
        <v/>
      </c>
      <c r="E149" s="59" t="str">
        <f>'[1]26-27-28 (ноябрь)'!IJ172</f>
        <v/>
      </c>
      <c r="F149" s="59" t="str">
        <f>'[1]26-27-28 (ноябрь)'!IK172</f>
        <v/>
      </c>
      <c r="G149" s="59" t="str">
        <f>'[1]26-27-28 (ноябрь)'!IL172</f>
        <v/>
      </c>
      <c r="H149" s="59" t="str">
        <f>'[1]26-27-28 (ноябрь)'!IM172</f>
        <v/>
      </c>
      <c r="I149" s="59" t="str">
        <f>'[1]26-27-28 (ноябрь)'!IN172</f>
        <v/>
      </c>
      <c r="J149" s="59" t="str">
        <f>'[1]26-27-28 (ноябрь)'!IO172</f>
        <v/>
      </c>
      <c r="K149" s="59" t="str">
        <f>'[1]26-27-28 (ноябрь)'!IP172</f>
        <v/>
      </c>
      <c r="L149" s="66"/>
      <c r="M149" s="63"/>
    </row>
    <row r="150" spans="1:13" ht="15.75" hidden="1" x14ac:dyDescent="0.25">
      <c r="A150" s="25" t="str">
        <f t="shared" si="6"/>
        <v/>
      </c>
      <c r="B150" s="57" t="str">
        <f>'[1]26-27-28 (ноябрь)'!IG173</f>
        <v/>
      </c>
      <c r="C150" s="58" t="str">
        <f>'[1]26-27-28 (ноябрь)'!IH173</f>
        <v/>
      </c>
      <c r="D150" s="58" t="str">
        <f>'[1]26-27-28 (ноябрь)'!II173</f>
        <v/>
      </c>
      <c r="E150" s="59" t="str">
        <f>'[1]26-27-28 (ноябрь)'!IJ173</f>
        <v/>
      </c>
      <c r="F150" s="59" t="str">
        <f>'[1]26-27-28 (ноябрь)'!IK173</f>
        <v/>
      </c>
      <c r="G150" s="59" t="str">
        <f>'[1]26-27-28 (ноябрь)'!IL173</f>
        <v/>
      </c>
      <c r="H150" s="59" t="str">
        <f>'[1]26-27-28 (ноябрь)'!IM173</f>
        <v/>
      </c>
      <c r="I150" s="59" t="str">
        <f>'[1]26-27-28 (ноябрь)'!IN173</f>
        <v/>
      </c>
      <c r="J150" s="59" t="str">
        <f>'[1]26-27-28 (ноябрь)'!IO173</f>
        <v/>
      </c>
      <c r="K150" s="59" t="str">
        <f>'[1]26-27-28 (ноябрь)'!IP173</f>
        <v/>
      </c>
      <c r="L150" s="66"/>
      <c r="M150" s="63"/>
    </row>
    <row r="151" spans="1:13" ht="15.75" hidden="1" x14ac:dyDescent="0.25">
      <c r="A151" s="25" t="str">
        <f t="shared" si="6"/>
        <v/>
      </c>
      <c r="B151" s="57" t="str">
        <f>'[1]26-27-28 (ноябрь)'!IG174</f>
        <v/>
      </c>
      <c r="C151" s="58" t="str">
        <f>'[1]26-27-28 (ноябрь)'!IH174</f>
        <v/>
      </c>
      <c r="D151" s="58" t="str">
        <f>'[1]26-27-28 (ноябрь)'!II174</f>
        <v/>
      </c>
      <c r="E151" s="59" t="str">
        <f>'[1]26-27-28 (ноябрь)'!IJ174</f>
        <v/>
      </c>
      <c r="F151" s="59" t="str">
        <f>'[1]26-27-28 (ноябрь)'!IK174</f>
        <v/>
      </c>
      <c r="G151" s="59" t="str">
        <f>'[1]26-27-28 (ноябрь)'!IL174</f>
        <v/>
      </c>
      <c r="H151" s="59" t="str">
        <f>'[1]26-27-28 (ноябрь)'!IM174</f>
        <v/>
      </c>
      <c r="I151" s="59" t="str">
        <f>'[1]26-27-28 (ноябрь)'!IN174</f>
        <v/>
      </c>
      <c r="J151" s="59" t="str">
        <f>'[1]26-27-28 (ноябрь)'!IO174</f>
        <v/>
      </c>
      <c r="K151" s="59" t="str">
        <f>'[1]26-27-28 (ноябрь)'!IP174</f>
        <v/>
      </c>
      <c r="L151" s="62"/>
      <c r="M151" s="63"/>
    </row>
    <row r="152" spans="1:13" ht="15.75" hidden="1" x14ac:dyDescent="0.25">
      <c r="A152" s="25" t="str">
        <f t="shared" si="6"/>
        <v/>
      </c>
      <c r="B152" s="57" t="str">
        <f>'[1]26-27-28 (ноябрь)'!IG175</f>
        <v/>
      </c>
      <c r="C152" s="58" t="str">
        <f>'[1]26-27-28 (ноябрь)'!IH175</f>
        <v/>
      </c>
      <c r="D152" s="58" t="str">
        <f>'[1]26-27-28 (ноябрь)'!II175</f>
        <v/>
      </c>
      <c r="E152" s="59" t="str">
        <f>'[1]26-27-28 (ноябрь)'!IJ175</f>
        <v/>
      </c>
      <c r="F152" s="59" t="str">
        <f>'[1]26-27-28 (ноябрь)'!IK175</f>
        <v/>
      </c>
      <c r="G152" s="59" t="str">
        <f>'[1]26-27-28 (ноябрь)'!IL175</f>
        <v/>
      </c>
      <c r="H152" s="59" t="str">
        <f>'[1]26-27-28 (ноябрь)'!IM175</f>
        <v/>
      </c>
      <c r="I152" s="59" t="str">
        <f>'[1]26-27-28 (ноябрь)'!IN175</f>
        <v/>
      </c>
      <c r="J152" s="59" t="str">
        <f>'[1]26-27-28 (ноябрь)'!IO175</f>
        <v/>
      </c>
      <c r="K152" s="59" t="str">
        <f>'[1]26-27-28 (ноябрь)'!IP175</f>
        <v/>
      </c>
      <c r="L152" s="66"/>
      <c r="M152" s="63"/>
    </row>
    <row r="153" spans="1:13" ht="15.75" hidden="1" x14ac:dyDescent="0.25">
      <c r="A153" s="25" t="str">
        <f t="shared" si="6"/>
        <v/>
      </c>
      <c r="B153" s="57" t="str">
        <f>'[1]26-27-28 (ноябрь)'!IG176</f>
        <v/>
      </c>
      <c r="C153" s="58" t="str">
        <f>'[1]26-27-28 (ноябрь)'!IH176</f>
        <v/>
      </c>
      <c r="D153" s="58" t="str">
        <f>'[1]26-27-28 (ноябрь)'!II176</f>
        <v/>
      </c>
      <c r="E153" s="59" t="str">
        <f>'[1]26-27-28 (ноябрь)'!IJ176</f>
        <v/>
      </c>
      <c r="F153" s="59" t="str">
        <f>'[1]26-27-28 (ноябрь)'!IK176</f>
        <v/>
      </c>
      <c r="G153" s="59" t="str">
        <f>'[1]26-27-28 (ноябрь)'!IL176</f>
        <v/>
      </c>
      <c r="H153" s="59" t="str">
        <f>'[1]26-27-28 (ноябрь)'!IM176</f>
        <v/>
      </c>
      <c r="I153" s="59" t="str">
        <f>'[1]26-27-28 (ноябрь)'!IN176</f>
        <v/>
      </c>
      <c r="J153" s="59" t="str">
        <f>'[1]26-27-28 (ноябрь)'!IO176</f>
        <v/>
      </c>
      <c r="K153" s="59" t="str">
        <f>'[1]26-27-28 (ноябрь)'!IP176</f>
        <v/>
      </c>
      <c r="L153" s="66"/>
      <c r="M153" s="63"/>
    </row>
    <row r="154" spans="1:13" ht="15.75" hidden="1" x14ac:dyDescent="0.25">
      <c r="A154" s="25" t="str">
        <f t="shared" si="6"/>
        <v/>
      </c>
      <c r="B154" s="57" t="str">
        <f>'[1]26-27-28 (ноябрь)'!IG177</f>
        <v/>
      </c>
      <c r="C154" s="58" t="str">
        <f>'[1]26-27-28 (ноябрь)'!IH177</f>
        <v/>
      </c>
      <c r="D154" s="58" t="str">
        <f>'[1]26-27-28 (ноябрь)'!II177</f>
        <v/>
      </c>
      <c r="E154" s="59" t="str">
        <f>'[1]26-27-28 (ноябрь)'!IJ177</f>
        <v/>
      </c>
      <c r="F154" s="59" t="str">
        <f>'[1]26-27-28 (ноябрь)'!IK177</f>
        <v/>
      </c>
      <c r="G154" s="59" t="str">
        <f>'[1]26-27-28 (ноябрь)'!IL177</f>
        <v/>
      </c>
      <c r="H154" s="59" t="str">
        <f>'[1]26-27-28 (ноябрь)'!IM177</f>
        <v/>
      </c>
      <c r="I154" s="59" t="str">
        <f>'[1]26-27-28 (ноябрь)'!IN177</f>
        <v/>
      </c>
      <c r="J154" s="59" t="str">
        <f>'[1]26-27-28 (ноябрь)'!IO177</f>
        <v/>
      </c>
      <c r="K154" s="59" t="str">
        <f>'[1]26-27-28 (ноябрь)'!IP177</f>
        <v/>
      </c>
      <c r="L154" s="66"/>
      <c r="M154" s="63"/>
    </row>
    <row r="155" spans="1:13" ht="15.75" hidden="1" x14ac:dyDescent="0.25">
      <c r="A155" s="25" t="str">
        <f t="shared" si="6"/>
        <v/>
      </c>
      <c r="B155" s="57" t="str">
        <f>'[1]26-27-28 (ноябрь)'!IG178</f>
        <v/>
      </c>
      <c r="C155" s="58" t="str">
        <f>'[1]26-27-28 (ноябрь)'!IH178</f>
        <v/>
      </c>
      <c r="D155" s="58" t="str">
        <f>'[1]26-27-28 (ноябрь)'!II178</f>
        <v/>
      </c>
      <c r="E155" s="59" t="str">
        <f>'[1]26-27-28 (ноябрь)'!IJ178</f>
        <v/>
      </c>
      <c r="F155" s="59" t="str">
        <f>'[1]26-27-28 (ноябрь)'!IK178</f>
        <v/>
      </c>
      <c r="G155" s="59" t="str">
        <f>'[1]26-27-28 (ноябрь)'!IL178</f>
        <v/>
      </c>
      <c r="H155" s="59" t="str">
        <f>'[1]26-27-28 (ноябрь)'!IM178</f>
        <v/>
      </c>
      <c r="I155" s="59" t="str">
        <f>'[1]26-27-28 (ноябрь)'!IN178</f>
        <v/>
      </c>
      <c r="J155" s="59" t="str">
        <f>'[1]26-27-28 (ноябрь)'!IO178</f>
        <v/>
      </c>
      <c r="K155" s="59" t="str">
        <f>'[1]26-27-28 (ноябрь)'!IP178</f>
        <v/>
      </c>
      <c r="L155" s="66"/>
      <c r="M155" s="63"/>
    </row>
    <row r="156" spans="1:13" ht="15.75" hidden="1" x14ac:dyDescent="0.25">
      <c r="A156" s="25" t="str">
        <f t="shared" si="6"/>
        <v/>
      </c>
      <c r="B156" s="57" t="str">
        <f>'[1]26-27-28 (ноябрь)'!IG179</f>
        <v/>
      </c>
      <c r="C156" s="58" t="str">
        <f>'[1]26-27-28 (ноябрь)'!IH179</f>
        <v/>
      </c>
      <c r="D156" s="58" t="str">
        <f>'[1]26-27-28 (ноябрь)'!II179</f>
        <v/>
      </c>
      <c r="E156" s="59" t="str">
        <f>'[1]26-27-28 (ноябрь)'!IJ179</f>
        <v/>
      </c>
      <c r="F156" s="59" t="str">
        <f>'[1]26-27-28 (ноябрь)'!IK179</f>
        <v/>
      </c>
      <c r="G156" s="59" t="str">
        <f>'[1]26-27-28 (ноябрь)'!IL179</f>
        <v/>
      </c>
      <c r="H156" s="59" t="str">
        <f>'[1]26-27-28 (ноябрь)'!IM179</f>
        <v/>
      </c>
      <c r="I156" s="59" t="str">
        <f>'[1]26-27-28 (ноябрь)'!IN179</f>
        <v/>
      </c>
      <c r="J156" s="59" t="str">
        <f>'[1]26-27-28 (ноябрь)'!IO179</f>
        <v/>
      </c>
      <c r="K156" s="59" t="str">
        <f>'[1]26-27-28 (ноябрь)'!IP179</f>
        <v/>
      </c>
      <c r="L156" s="66"/>
      <c r="M156" s="63"/>
    </row>
    <row r="157" spans="1:13" ht="15.75" hidden="1" x14ac:dyDescent="0.25">
      <c r="A157" s="25" t="str">
        <f t="shared" si="6"/>
        <v/>
      </c>
      <c r="B157" s="57" t="str">
        <f>'[1]26-27-28 (ноябрь)'!IG180</f>
        <v/>
      </c>
      <c r="C157" s="58" t="str">
        <f>'[1]26-27-28 (ноябрь)'!IH180</f>
        <v/>
      </c>
      <c r="D157" s="58" t="str">
        <f>'[1]26-27-28 (ноябрь)'!II180</f>
        <v/>
      </c>
      <c r="E157" s="59" t="str">
        <f>'[1]26-27-28 (ноябрь)'!IJ180</f>
        <v/>
      </c>
      <c r="F157" s="59" t="str">
        <f>'[1]26-27-28 (ноябрь)'!IK180</f>
        <v/>
      </c>
      <c r="G157" s="59" t="str">
        <f>'[1]26-27-28 (ноябрь)'!IL180</f>
        <v/>
      </c>
      <c r="H157" s="59" t="str">
        <f>'[1]26-27-28 (ноябрь)'!IM180</f>
        <v/>
      </c>
      <c r="I157" s="59" t="str">
        <f>'[1]26-27-28 (ноябрь)'!IN180</f>
        <v/>
      </c>
      <c r="J157" s="59" t="str">
        <f>'[1]26-27-28 (ноябрь)'!IO180</f>
        <v/>
      </c>
      <c r="K157" s="59" t="str">
        <f>'[1]26-27-28 (ноябрь)'!IP180</f>
        <v/>
      </c>
      <c r="L157" s="66"/>
      <c r="M157" s="63"/>
    </row>
    <row r="158" spans="1:13" ht="15.75" hidden="1" x14ac:dyDescent="0.25">
      <c r="A158" s="25" t="str">
        <f t="shared" si="6"/>
        <v/>
      </c>
      <c r="B158" s="57" t="str">
        <f>'[1]26-27-28 (ноябрь)'!IG181</f>
        <v/>
      </c>
      <c r="C158" s="58" t="str">
        <f>'[1]26-27-28 (ноябрь)'!IH181</f>
        <v/>
      </c>
      <c r="D158" s="58" t="str">
        <f>'[1]26-27-28 (ноябрь)'!II181</f>
        <v/>
      </c>
      <c r="E158" s="59" t="str">
        <f>'[1]26-27-28 (ноябрь)'!IJ181</f>
        <v/>
      </c>
      <c r="F158" s="59" t="str">
        <f>'[1]26-27-28 (ноябрь)'!IK181</f>
        <v/>
      </c>
      <c r="G158" s="59" t="str">
        <f>'[1]26-27-28 (ноябрь)'!IL181</f>
        <v/>
      </c>
      <c r="H158" s="59" t="str">
        <f>'[1]26-27-28 (ноябрь)'!IM181</f>
        <v/>
      </c>
      <c r="I158" s="59" t="str">
        <f>'[1]26-27-28 (ноябрь)'!IN181</f>
        <v/>
      </c>
      <c r="J158" s="59" t="str">
        <f>'[1]26-27-28 (ноябрь)'!IO181</f>
        <v/>
      </c>
      <c r="K158" s="59" t="str">
        <f>'[1]26-27-28 (ноябрь)'!IP181</f>
        <v/>
      </c>
      <c r="L158" s="66"/>
      <c r="M158" s="63"/>
    </row>
    <row r="159" spans="1:13" ht="15.75" hidden="1" x14ac:dyDescent="0.25">
      <c r="A159" s="25" t="str">
        <f t="shared" si="6"/>
        <v/>
      </c>
      <c r="B159" s="57" t="str">
        <f>'[1]26-27-28 (ноябрь)'!IG182</f>
        <v/>
      </c>
      <c r="C159" s="58" t="str">
        <f>'[1]26-27-28 (ноябрь)'!IH182</f>
        <v/>
      </c>
      <c r="D159" s="58" t="str">
        <f>'[1]26-27-28 (ноябрь)'!II182</f>
        <v/>
      </c>
      <c r="E159" s="59" t="str">
        <f>'[1]26-27-28 (ноябрь)'!IJ182</f>
        <v/>
      </c>
      <c r="F159" s="59" t="str">
        <f>'[1]26-27-28 (ноябрь)'!IK182</f>
        <v/>
      </c>
      <c r="G159" s="59" t="str">
        <f>'[1]26-27-28 (ноябрь)'!IL182</f>
        <v/>
      </c>
      <c r="H159" s="59" t="str">
        <f>'[1]26-27-28 (ноябрь)'!IM182</f>
        <v/>
      </c>
      <c r="I159" s="59" t="str">
        <f>'[1]26-27-28 (ноябрь)'!IN182</f>
        <v/>
      </c>
      <c r="J159" s="59" t="str">
        <f>'[1]26-27-28 (ноябрь)'!IO182</f>
        <v/>
      </c>
      <c r="K159" s="59" t="str">
        <f>'[1]26-27-28 (ноябрь)'!IP182</f>
        <v/>
      </c>
      <c r="L159" s="66"/>
      <c r="M159" s="63"/>
    </row>
    <row r="160" spans="1:13" ht="15.75" hidden="1" x14ac:dyDescent="0.25">
      <c r="A160" s="25" t="str">
        <f t="shared" si="6"/>
        <v/>
      </c>
      <c r="B160" s="57" t="str">
        <f>'[1]26-27-28 (ноябрь)'!IG183</f>
        <v/>
      </c>
      <c r="C160" s="58" t="str">
        <f>'[1]26-27-28 (ноябрь)'!IH183</f>
        <v/>
      </c>
      <c r="D160" s="58" t="str">
        <f>'[1]26-27-28 (ноябрь)'!II183</f>
        <v/>
      </c>
      <c r="E160" s="59" t="str">
        <f>'[1]26-27-28 (ноябрь)'!IJ183</f>
        <v/>
      </c>
      <c r="F160" s="59" t="str">
        <f>'[1]26-27-28 (ноябрь)'!IK183</f>
        <v/>
      </c>
      <c r="G160" s="59" t="str">
        <f>'[1]26-27-28 (ноябрь)'!IL183</f>
        <v/>
      </c>
      <c r="H160" s="59" t="str">
        <f>'[1]26-27-28 (ноябрь)'!IM183</f>
        <v/>
      </c>
      <c r="I160" s="59" t="str">
        <f>'[1]26-27-28 (ноябрь)'!IN183</f>
        <v/>
      </c>
      <c r="J160" s="59" t="str">
        <f>'[1]26-27-28 (ноябрь)'!IO183</f>
        <v/>
      </c>
      <c r="K160" s="59" t="str">
        <f>'[1]26-27-28 (ноябрь)'!IP183</f>
        <v/>
      </c>
      <c r="L160" s="66"/>
      <c r="M160" s="63"/>
    </row>
    <row r="161" spans="1:13" ht="15.75" hidden="1" x14ac:dyDescent="0.25">
      <c r="A161" s="25" t="str">
        <f t="shared" si="6"/>
        <v/>
      </c>
      <c r="B161" s="57" t="str">
        <f>'[1]26-27-28 (ноябрь)'!IG184</f>
        <v/>
      </c>
      <c r="C161" s="58" t="str">
        <f>'[1]26-27-28 (ноябрь)'!IH184</f>
        <v/>
      </c>
      <c r="D161" s="58" t="str">
        <f>'[1]26-27-28 (ноябрь)'!II184</f>
        <v/>
      </c>
      <c r="E161" s="59" t="str">
        <f>'[1]26-27-28 (ноябрь)'!IJ184</f>
        <v/>
      </c>
      <c r="F161" s="59" t="str">
        <f>'[1]26-27-28 (ноябрь)'!IK184</f>
        <v/>
      </c>
      <c r="G161" s="59" t="str">
        <f>'[1]26-27-28 (ноябрь)'!IL184</f>
        <v/>
      </c>
      <c r="H161" s="59" t="str">
        <f>'[1]26-27-28 (ноябрь)'!IM184</f>
        <v/>
      </c>
      <c r="I161" s="59" t="str">
        <f>'[1]26-27-28 (ноябрь)'!IN184</f>
        <v/>
      </c>
      <c r="J161" s="59" t="str">
        <f>'[1]26-27-28 (ноябрь)'!IO184</f>
        <v/>
      </c>
      <c r="K161" s="59" t="str">
        <f>'[1]26-27-28 (ноябрь)'!IP184</f>
        <v/>
      </c>
      <c r="L161" s="66"/>
      <c r="M161" s="63"/>
    </row>
    <row r="162" spans="1:13" ht="15.75" hidden="1" x14ac:dyDescent="0.25">
      <c r="A162" s="25" t="str">
        <f t="shared" si="6"/>
        <v/>
      </c>
      <c r="B162" s="57" t="str">
        <f>'[1]26-27-28 (ноябрь)'!IG185</f>
        <v/>
      </c>
      <c r="C162" s="58" t="str">
        <f>'[1]26-27-28 (ноябрь)'!IH185</f>
        <v/>
      </c>
      <c r="D162" s="58" t="str">
        <f>'[1]26-27-28 (ноябрь)'!II185</f>
        <v/>
      </c>
      <c r="E162" s="59" t="str">
        <f>'[1]26-27-28 (ноябрь)'!IJ185</f>
        <v/>
      </c>
      <c r="F162" s="59" t="str">
        <f>'[1]26-27-28 (ноябрь)'!IK185</f>
        <v/>
      </c>
      <c r="G162" s="59" t="str">
        <f>'[1]26-27-28 (ноябрь)'!IL185</f>
        <v/>
      </c>
      <c r="H162" s="59" t="str">
        <f>'[1]26-27-28 (ноябрь)'!IM185</f>
        <v/>
      </c>
      <c r="I162" s="59" t="str">
        <f>'[1]26-27-28 (ноябрь)'!IN185</f>
        <v/>
      </c>
      <c r="J162" s="59" t="str">
        <f>'[1]26-27-28 (ноябрь)'!IO185</f>
        <v/>
      </c>
      <c r="K162" s="59" t="str">
        <f>'[1]26-27-28 (ноябрь)'!IP185</f>
        <v/>
      </c>
      <c r="L162" s="66"/>
      <c r="M162" s="63"/>
    </row>
    <row r="163" spans="1:13" ht="15.75" hidden="1" x14ac:dyDescent="0.25">
      <c r="A163" s="25" t="str">
        <f t="shared" si="6"/>
        <v/>
      </c>
      <c r="B163" s="57" t="str">
        <f>'[1]26-27-28 (ноябрь)'!IG186</f>
        <v/>
      </c>
      <c r="C163" s="58" t="str">
        <f>'[1]26-27-28 (ноябрь)'!IH186</f>
        <v/>
      </c>
      <c r="D163" s="58" t="str">
        <f>'[1]26-27-28 (ноябрь)'!II186</f>
        <v/>
      </c>
      <c r="E163" s="59" t="str">
        <f>'[1]26-27-28 (ноябрь)'!IJ186</f>
        <v/>
      </c>
      <c r="F163" s="59" t="str">
        <f>'[1]26-27-28 (ноябрь)'!IK186</f>
        <v/>
      </c>
      <c r="G163" s="59" t="str">
        <f>'[1]26-27-28 (ноябрь)'!IL186</f>
        <v/>
      </c>
      <c r="H163" s="59" t="str">
        <f>'[1]26-27-28 (ноябрь)'!IM186</f>
        <v/>
      </c>
      <c r="I163" s="59" t="str">
        <f>'[1]26-27-28 (ноябрь)'!IN186</f>
        <v/>
      </c>
      <c r="J163" s="59" t="str">
        <f>'[1]26-27-28 (ноябрь)'!IO186</f>
        <v/>
      </c>
      <c r="K163" s="59" t="str">
        <f>'[1]26-27-28 (ноябрь)'!IP186</f>
        <v/>
      </c>
      <c r="L163" s="66"/>
      <c r="M163" s="63"/>
    </row>
    <row r="164" spans="1:13" ht="15.75" hidden="1" x14ac:dyDescent="0.25">
      <c r="A164" s="25" t="str">
        <f t="shared" si="6"/>
        <v/>
      </c>
      <c r="B164" s="57" t="str">
        <f>'[1]26-27-28 (ноябрь)'!IG187</f>
        <v/>
      </c>
      <c r="C164" s="58" t="str">
        <f>'[1]26-27-28 (ноябрь)'!IH187</f>
        <v/>
      </c>
      <c r="D164" s="58" t="str">
        <f>'[1]26-27-28 (ноябрь)'!II187</f>
        <v/>
      </c>
      <c r="E164" s="59" t="str">
        <f>'[1]26-27-28 (ноябрь)'!IJ187</f>
        <v/>
      </c>
      <c r="F164" s="59" t="str">
        <f>'[1]26-27-28 (ноябрь)'!IK187</f>
        <v/>
      </c>
      <c r="G164" s="59" t="str">
        <f>'[1]26-27-28 (ноябрь)'!IL187</f>
        <v/>
      </c>
      <c r="H164" s="59" t="str">
        <f>'[1]26-27-28 (ноябрь)'!IM187</f>
        <v/>
      </c>
      <c r="I164" s="59" t="str">
        <f>'[1]26-27-28 (ноябрь)'!IN187</f>
        <v/>
      </c>
      <c r="J164" s="59" t="str">
        <f>'[1]26-27-28 (ноябрь)'!IO187</f>
        <v/>
      </c>
      <c r="K164" s="59" t="str">
        <f>'[1]26-27-28 (ноябрь)'!IP187</f>
        <v/>
      </c>
      <c r="L164" s="66"/>
      <c r="M164" s="63"/>
    </row>
    <row r="165" spans="1:13" ht="15.75" hidden="1" x14ac:dyDescent="0.25">
      <c r="A165" s="25" t="str">
        <f t="shared" si="6"/>
        <v/>
      </c>
      <c r="B165" s="57" t="str">
        <f>'[1]26-27-28 (ноябрь)'!IG188</f>
        <v/>
      </c>
      <c r="C165" s="58" t="str">
        <f>'[1]26-27-28 (ноябрь)'!IH188</f>
        <v/>
      </c>
      <c r="D165" s="58" t="str">
        <f>'[1]26-27-28 (ноябрь)'!II188</f>
        <v/>
      </c>
      <c r="E165" s="59" t="str">
        <f>'[1]26-27-28 (ноябрь)'!IJ188</f>
        <v/>
      </c>
      <c r="F165" s="59" t="str">
        <f>'[1]26-27-28 (ноябрь)'!IK188</f>
        <v/>
      </c>
      <c r="G165" s="59" t="str">
        <f>'[1]26-27-28 (ноябрь)'!IL188</f>
        <v/>
      </c>
      <c r="H165" s="59" t="str">
        <f>'[1]26-27-28 (ноябрь)'!IM188</f>
        <v/>
      </c>
      <c r="I165" s="59" t="str">
        <f>'[1]26-27-28 (ноябрь)'!IN188</f>
        <v/>
      </c>
      <c r="J165" s="59" t="str">
        <f>'[1]26-27-28 (ноябрь)'!IO188</f>
        <v/>
      </c>
      <c r="K165" s="59" t="str">
        <f>'[1]26-27-28 (ноябрь)'!IP188</f>
        <v/>
      </c>
      <c r="L165" s="66"/>
      <c r="M165" s="63"/>
    </row>
    <row r="166" spans="1:13" ht="15.75" hidden="1" x14ac:dyDescent="0.25">
      <c r="A166" s="25" t="str">
        <f t="shared" si="6"/>
        <v/>
      </c>
      <c r="B166" s="57" t="str">
        <f>'[1]26-27-28 (ноябрь)'!IG189</f>
        <v/>
      </c>
      <c r="C166" s="58" t="str">
        <f>'[1]26-27-28 (ноябрь)'!IH189</f>
        <v/>
      </c>
      <c r="D166" s="58" t="str">
        <f>'[1]26-27-28 (ноябрь)'!II189</f>
        <v/>
      </c>
      <c r="E166" s="59" t="str">
        <f>'[1]26-27-28 (ноябрь)'!IJ189</f>
        <v/>
      </c>
      <c r="F166" s="59" t="str">
        <f>'[1]26-27-28 (ноябрь)'!IK189</f>
        <v/>
      </c>
      <c r="G166" s="59" t="str">
        <f>'[1]26-27-28 (ноябрь)'!IL189</f>
        <v/>
      </c>
      <c r="H166" s="59" t="str">
        <f>'[1]26-27-28 (ноябрь)'!IM189</f>
        <v/>
      </c>
      <c r="I166" s="59" t="str">
        <f>'[1]26-27-28 (ноябрь)'!IN189</f>
        <v/>
      </c>
      <c r="J166" s="59" t="str">
        <f>'[1]26-27-28 (ноябрь)'!IO189</f>
        <v/>
      </c>
      <c r="K166" s="59" t="str">
        <f>'[1]26-27-28 (ноябрь)'!IP189</f>
        <v/>
      </c>
      <c r="L166" s="68"/>
      <c r="M166" s="63"/>
    </row>
    <row r="167" spans="1:13" ht="15.75" hidden="1" x14ac:dyDescent="0.25">
      <c r="A167" s="25" t="str">
        <f t="shared" si="6"/>
        <v/>
      </c>
      <c r="B167" s="57" t="str">
        <f>'[1]26-27-28 (ноябрь)'!IG190</f>
        <v/>
      </c>
      <c r="C167" s="58" t="str">
        <f>'[1]26-27-28 (ноябрь)'!IH190</f>
        <v/>
      </c>
      <c r="D167" s="58" t="str">
        <f>'[1]26-27-28 (ноябрь)'!II190</f>
        <v/>
      </c>
      <c r="E167" s="59" t="str">
        <f>'[1]26-27-28 (ноябрь)'!IJ190</f>
        <v/>
      </c>
      <c r="F167" s="59" t="str">
        <f>'[1]26-27-28 (ноябрь)'!IK190</f>
        <v/>
      </c>
      <c r="G167" s="59" t="str">
        <f>'[1]26-27-28 (ноябрь)'!IL190</f>
        <v/>
      </c>
      <c r="H167" s="59" t="str">
        <f>'[1]26-27-28 (ноябрь)'!IM190</f>
        <v/>
      </c>
      <c r="I167" s="59" t="str">
        <f>'[1]26-27-28 (ноябрь)'!IN190</f>
        <v/>
      </c>
      <c r="J167" s="59" t="str">
        <f>'[1]26-27-28 (ноябрь)'!IO190</f>
        <v/>
      </c>
      <c r="K167" s="59" t="str">
        <f>'[1]26-27-28 (ноябрь)'!IP190</f>
        <v/>
      </c>
      <c r="L167" s="66"/>
      <c r="M167" s="63"/>
    </row>
    <row r="168" spans="1:13" ht="15.75" hidden="1" x14ac:dyDescent="0.25">
      <c r="A168" s="25" t="str">
        <f t="shared" si="6"/>
        <v/>
      </c>
      <c r="B168" s="57" t="str">
        <f>'[1]26-27-28 (ноябрь)'!IG191</f>
        <v/>
      </c>
      <c r="C168" s="58" t="str">
        <f>'[1]26-27-28 (ноябрь)'!IH191</f>
        <v/>
      </c>
      <c r="D168" s="58" t="str">
        <f>'[1]26-27-28 (ноябрь)'!II191</f>
        <v/>
      </c>
      <c r="E168" s="59" t="str">
        <f>'[1]26-27-28 (ноябрь)'!IJ191</f>
        <v/>
      </c>
      <c r="F168" s="59" t="str">
        <f>'[1]26-27-28 (ноябрь)'!IK191</f>
        <v/>
      </c>
      <c r="G168" s="59" t="str">
        <f>'[1]26-27-28 (ноябрь)'!IL191</f>
        <v/>
      </c>
      <c r="H168" s="59" t="str">
        <f>'[1]26-27-28 (ноябрь)'!IM191</f>
        <v/>
      </c>
      <c r="I168" s="59" t="str">
        <f>'[1]26-27-28 (ноябрь)'!IN191</f>
        <v/>
      </c>
      <c r="J168" s="59" t="str">
        <f>'[1]26-27-28 (ноябрь)'!IO191</f>
        <v/>
      </c>
      <c r="K168" s="59" t="str">
        <f>'[1]26-27-28 (ноябрь)'!IP191</f>
        <v/>
      </c>
      <c r="L168" s="66"/>
      <c r="M168" s="63"/>
    </row>
    <row r="169" spans="1:13" ht="15.75" hidden="1" x14ac:dyDescent="0.25">
      <c r="A169" s="25" t="str">
        <f t="shared" si="6"/>
        <v/>
      </c>
      <c r="B169" s="57" t="str">
        <f>'[1]26-27-28 (ноябрь)'!IG192</f>
        <v/>
      </c>
      <c r="C169" s="58" t="str">
        <f>'[1]26-27-28 (ноябрь)'!IH192</f>
        <v/>
      </c>
      <c r="D169" s="58" t="str">
        <f>'[1]26-27-28 (ноябрь)'!II192</f>
        <v/>
      </c>
      <c r="E169" s="59" t="str">
        <f>'[1]26-27-28 (ноябрь)'!IJ192</f>
        <v/>
      </c>
      <c r="F169" s="59" t="str">
        <f>'[1]26-27-28 (ноябрь)'!IK192</f>
        <v/>
      </c>
      <c r="G169" s="59" t="str">
        <f>'[1]26-27-28 (ноябрь)'!IL192</f>
        <v/>
      </c>
      <c r="H169" s="59" t="str">
        <f>'[1]26-27-28 (ноябрь)'!IM192</f>
        <v/>
      </c>
      <c r="I169" s="59" t="str">
        <f>'[1]26-27-28 (ноябрь)'!IN192</f>
        <v/>
      </c>
      <c r="J169" s="59" t="str">
        <f>'[1]26-27-28 (ноябрь)'!IO192</f>
        <v/>
      </c>
      <c r="K169" s="59" t="str">
        <f>'[1]26-27-28 (ноябрь)'!IP192</f>
        <v/>
      </c>
      <c r="L169" s="66"/>
      <c r="M169" s="63"/>
    </row>
    <row r="170" spans="1:13" ht="15.75" hidden="1" x14ac:dyDescent="0.25">
      <c r="A170" s="25" t="str">
        <f t="shared" si="6"/>
        <v/>
      </c>
      <c r="B170" s="57" t="str">
        <f>'[1]26-27-28 (ноябрь)'!IG193</f>
        <v/>
      </c>
      <c r="C170" s="58" t="str">
        <f>'[1]26-27-28 (ноябрь)'!IH193</f>
        <v/>
      </c>
      <c r="D170" s="58" t="str">
        <f>'[1]26-27-28 (ноябрь)'!II193</f>
        <v/>
      </c>
      <c r="E170" s="59" t="str">
        <f>'[1]26-27-28 (ноябрь)'!IJ193</f>
        <v/>
      </c>
      <c r="F170" s="59" t="str">
        <f>'[1]26-27-28 (ноябрь)'!IK193</f>
        <v/>
      </c>
      <c r="G170" s="59" t="str">
        <f>'[1]26-27-28 (ноябрь)'!IL193</f>
        <v/>
      </c>
      <c r="H170" s="59" t="str">
        <f>'[1]26-27-28 (ноябрь)'!IM193</f>
        <v/>
      </c>
      <c r="I170" s="59" t="str">
        <f>'[1]26-27-28 (ноябрь)'!IN193</f>
        <v/>
      </c>
      <c r="J170" s="59" t="str">
        <f>'[1]26-27-28 (ноябрь)'!IO193</f>
        <v/>
      </c>
      <c r="K170" s="59" t="str">
        <f>'[1]26-27-28 (ноябрь)'!IP193</f>
        <v/>
      </c>
      <c r="L170" s="66"/>
      <c r="M170" s="63"/>
    </row>
    <row r="171" spans="1:13" ht="15.75" hidden="1" x14ac:dyDescent="0.25">
      <c r="A171" s="25" t="str">
        <f t="shared" si="6"/>
        <v/>
      </c>
      <c r="B171" s="57" t="str">
        <f>'[1]26-27-28 (ноябрь)'!IG194</f>
        <v/>
      </c>
      <c r="C171" s="58" t="str">
        <f>'[1]26-27-28 (ноябрь)'!IH194</f>
        <v/>
      </c>
      <c r="D171" s="58" t="str">
        <f>'[1]26-27-28 (ноябрь)'!II194</f>
        <v/>
      </c>
      <c r="E171" s="59" t="str">
        <f>'[1]26-27-28 (ноябрь)'!IJ194</f>
        <v/>
      </c>
      <c r="F171" s="59" t="str">
        <f>'[1]26-27-28 (ноябрь)'!IK194</f>
        <v/>
      </c>
      <c r="G171" s="59" t="str">
        <f>'[1]26-27-28 (ноябрь)'!IL194</f>
        <v/>
      </c>
      <c r="H171" s="59" t="str">
        <f>'[1]26-27-28 (ноябрь)'!IM194</f>
        <v/>
      </c>
      <c r="I171" s="59" t="str">
        <f>'[1]26-27-28 (ноябрь)'!IN194</f>
        <v/>
      </c>
      <c r="J171" s="59" t="str">
        <f>'[1]26-27-28 (ноябрь)'!IO194</f>
        <v/>
      </c>
      <c r="K171" s="59" t="str">
        <f>'[1]26-27-28 (ноябрь)'!IP194</f>
        <v/>
      </c>
      <c r="L171" s="66"/>
      <c r="M171" s="63"/>
    </row>
    <row r="172" spans="1:13" ht="15.75" hidden="1" x14ac:dyDescent="0.25">
      <c r="A172" s="25" t="str">
        <f t="shared" si="6"/>
        <v/>
      </c>
      <c r="B172" s="57" t="str">
        <f>'[1]26-27-28 (ноябрь)'!IG195</f>
        <v/>
      </c>
      <c r="C172" s="58" t="str">
        <f>'[1]26-27-28 (ноябрь)'!IH195</f>
        <v/>
      </c>
      <c r="D172" s="58" t="str">
        <f>'[1]26-27-28 (ноябрь)'!II195</f>
        <v/>
      </c>
      <c r="E172" s="59" t="str">
        <f>'[1]26-27-28 (ноябрь)'!IJ195</f>
        <v/>
      </c>
      <c r="F172" s="59" t="str">
        <f>'[1]26-27-28 (ноябрь)'!IK195</f>
        <v/>
      </c>
      <c r="G172" s="59" t="str">
        <f>'[1]26-27-28 (ноябрь)'!IL195</f>
        <v/>
      </c>
      <c r="H172" s="59" t="str">
        <f>'[1]26-27-28 (ноябрь)'!IM195</f>
        <v/>
      </c>
      <c r="I172" s="59" t="str">
        <f>'[1]26-27-28 (ноябрь)'!IN195</f>
        <v/>
      </c>
      <c r="J172" s="59" t="str">
        <f>'[1]26-27-28 (ноябрь)'!IO195</f>
        <v/>
      </c>
      <c r="K172" s="59" t="str">
        <f>'[1]26-27-28 (ноябрь)'!IP195</f>
        <v/>
      </c>
      <c r="L172" s="66"/>
      <c r="M172" s="63"/>
    </row>
    <row r="173" spans="1:13" ht="15.75" hidden="1" x14ac:dyDescent="0.25">
      <c r="A173" s="25" t="str">
        <f t="shared" si="6"/>
        <v/>
      </c>
      <c r="B173" s="57" t="str">
        <f>'[1]26-27-28 (ноябрь)'!IG196</f>
        <v/>
      </c>
      <c r="C173" s="58" t="str">
        <f>'[1]26-27-28 (ноябрь)'!IH196</f>
        <v/>
      </c>
      <c r="D173" s="58" t="str">
        <f>'[1]26-27-28 (ноябрь)'!II196</f>
        <v/>
      </c>
      <c r="E173" s="59" t="str">
        <f>'[1]26-27-28 (ноябрь)'!IJ196</f>
        <v/>
      </c>
      <c r="F173" s="59" t="str">
        <f>'[1]26-27-28 (ноябрь)'!IK196</f>
        <v/>
      </c>
      <c r="G173" s="59" t="str">
        <f>'[1]26-27-28 (ноябрь)'!IL196</f>
        <v/>
      </c>
      <c r="H173" s="59" t="str">
        <f>'[1]26-27-28 (ноябрь)'!IM196</f>
        <v/>
      </c>
      <c r="I173" s="59" t="str">
        <f>'[1]26-27-28 (ноябрь)'!IN196</f>
        <v/>
      </c>
      <c r="J173" s="59" t="str">
        <f>'[1]26-27-28 (ноябрь)'!IO196</f>
        <v/>
      </c>
      <c r="K173" s="59" t="str">
        <f>'[1]26-27-28 (ноябрь)'!IP196</f>
        <v/>
      </c>
      <c r="L173" s="66"/>
      <c r="M173" s="63"/>
    </row>
    <row r="174" spans="1:13" ht="15.75" hidden="1" x14ac:dyDescent="0.25">
      <c r="A174" s="25" t="str">
        <f t="shared" si="6"/>
        <v/>
      </c>
      <c r="B174" s="57" t="str">
        <f>'[1]26-27-28 (ноябрь)'!IG197</f>
        <v/>
      </c>
      <c r="C174" s="58" t="str">
        <f>'[1]26-27-28 (ноябрь)'!IH197</f>
        <v/>
      </c>
      <c r="D174" s="58" t="str">
        <f>'[1]26-27-28 (ноябрь)'!II197</f>
        <v/>
      </c>
      <c r="E174" s="59" t="str">
        <f>'[1]26-27-28 (ноябрь)'!IJ197</f>
        <v/>
      </c>
      <c r="F174" s="59" t="str">
        <f>'[1]26-27-28 (ноябрь)'!IK197</f>
        <v/>
      </c>
      <c r="G174" s="59" t="str">
        <f>'[1]26-27-28 (ноябрь)'!IL197</f>
        <v/>
      </c>
      <c r="H174" s="59" t="str">
        <f>'[1]26-27-28 (ноябрь)'!IM197</f>
        <v/>
      </c>
      <c r="I174" s="59" t="str">
        <f>'[1]26-27-28 (ноябрь)'!IN197</f>
        <v/>
      </c>
      <c r="J174" s="59" t="str">
        <f>'[1]26-27-28 (ноябрь)'!IO197</f>
        <v/>
      </c>
      <c r="K174" s="59" t="str">
        <f>'[1]26-27-28 (ноябрь)'!IP197</f>
        <v/>
      </c>
      <c r="L174" s="66"/>
      <c r="M174" s="63"/>
    </row>
    <row r="175" spans="1:13" ht="15.75" hidden="1" x14ac:dyDescent="0.25">
      <c r="A175" s="25" t="str">
        <f t="shared" si="6"/>
        <v/>
      </c>
      <c r="B175" s="57" t="str">
        <f>'[1]26-27-28 (ноябрь)'!IG198</f>
        <v/>
      </c>
      <c r="C175" s="58" t="str">
        <f>'[1]26-27-28 (ноябрь)'!IH198</f>
        <v/>
      </c>
      <c r="D175" s="58" t="str">
        <f>'[1]26-27-28 (ноябрь)'!II198</f>
        <v/>
      </c>
      <c r="E175" s="59" t="str">
        <f>'[1]26-27-28 (ноябрь)'!IJ198</f>
        <v/>
      </c>
      <c r="F175" s="59" t="str">
        <f>'[1]26-27-28 (ноябрь)'!IK198</f>
        <v/>
      </c>
      <c r="G175" s="59" t="str">
        <f>'[1]26-27-28 (ноябрь)'!IL198</f>
        <v/>
      </c>
      <c r="H175" s="59" t="str">
        <f>'[1]26-27-28 (ноябрь)'!IM198</f>
        <v/>
      </c>
      <c r="I175" s="59" t="str">
        <f>'[1]26-27-28 (ноябрь)'!IN198</f>
        <v/>
      </c>
      <c r="J175" s="59" t="str">
        <f>'[1]26-27-28 (ноябрь)'!IO198</f>
        <v/>
      </c>
      <c r="K175" s="59" t="str">
        <f>'[1]26-27-28 (ноябрь)'!IP198</f>
        <v/>
      </c>
      <c r="L175" s="66"/>
      <c r="M175" s="63"/>
    </row>
    <row r="176" spans="1:13" ht="15.75" hidden="1" x14ac:dyDescent="0.25">
      <c r="A176" s="25" t="str">
        <f t="shared" si="6"/>
        <v/>
      </c>
      <c r="B176" s="57" t="str">
        <f>'[1]26-27-28 (ноябрь)'!IG199</f>
        <v/>
      </c>
      <c r="C176" s="58" t="str">
        <f>'[1]26-27-28 (ноябрь)'!IH199</f>
        <v/>
      </c>
      <c r="D176" s="58" t="str">
        <f>'[1]26-27-28 (ноябрь)'!II199</f>
        <v/>
      </c>
      <c r="E176" s="59" t="str">
        <f>'[1]26-27-28 (ноябрь)'!IJ199</f>
        <v/>
      </c>
      <c r="F176" s="59" t="str">
        <f>'[1]26-27-28 (ноябрь)'!IK199</f>
        <v/>
      </c>
      <c r="G176" s="59" t="str">
        <f>'[1]26-27-28 (ноябрь)'!IL199</f>
        <v/>
      </c>
      <c r="H176" s="59" t="str">
        <f>'[1]26-27-28 (ноябрь)'!IM199</f>
        <v/>
      </c>
      <c r="I176" s="59" t="str">
        <f>'[1]26-27-28 (ноябрь)'!IN199</f>
        <v/>
      </c>
      <c r="J176" s="59" t="str">
        <f>'[1]26-27-28 (ноябрь)'!IO199</f>
        <v/>
      </c>
      <c r="K176" s="59" t="str">
        <f>'[1]26-27-28 (ноябрь)'!IP199</f>
        <v/>
      </c>
      <c r="L176" s="66"/>
      <c r="M176" s="63"/>
    </row>
    <row r="177" spans="1:13" ht="15.75" hidden="1" x14ac:dyDescent="0.25">
      <c r="A177" s="25" t="str">
        <f t="shared" si="6"/>
        <v/>
      </c>
      <c r="B177" s="57" t="str">
        <f>'[1]26-27-28 (ноябрь)'!IG200</f>
        <v/>
      </c>
      <c r="C177" s="58" t="str">
        <f>'[1]26-27-28 (ноябрь)'!IH200</f>
        <v/>
      </c>
      <c r="D177" s="58" t="str">
        <f>'[1]26-27-28 (ноябрь)'!II200</f>
        <v/>
      </c>
      <c r="E177" s="59" t="str">
        <f>'[1]26-27-28 (ноябрь)'!IJ200</f>
        <v/>
      </c>
      <c r="F177" s="59" t="str">
        <f>'[1]26-27-28 (ноябрь)'!IK200</f>
        <v/>
      </c>
      <c r="G177" s="59" t="str">
        <f>'[1]26-27-28 (ноябрь)'!IL200</f>
        <v/>
      </c>
      <c r="H177" s="59" t="str">
        <f>'[1]26-27-28 (ноябрь)'!IM200</f>
        <v/>
      </c>
      <c r="I177" s="59" t="str">
        <f>'[1]26-27-28 (ноябрь)'!IN200</f>
        <v/>
      </c>
      <c r="J177" s="59" t="str">
        <f>'[1]26-27-28 (ноябрь)'!IO200</f>
        <v/>
      </c>
      <c r="K177" s="59" t="str">
        <f>'[1]26-27-28 (ноябрь)'!IP200</f>
        <v/>
      </c>
      <c r="L177" s="66"/>
      <c r="M177" s="63"/>
    </row>
    <row r="178" spans="1:13" ht="15.75" hidden="1" x14ac:dyDescent="0.25">
      <c r="A178" s="25" t="str">
        <f t="shared" si="6"/>
        <v/>
      </c>
      <c r="B178" s="57" t="str">
        <f>'[1]26-27-28 (ноябрь)'!IG201</f>
        <v/>
      </c>
      <c r="C178" s="58" t="str">
        <f>'[1]26-27-28 (ноябрь)'!IH201</f>
        <v/>
      </c>
      <c r="D178" s="58" t="str">
        <f>'[1]26-27-28 (ноябрь)'!II201</f>
        <v/>
      </c>
      <c r="E178" s="59" t="str">
        <f>'[1]26-27-28 (ноябрь)'!IJ201</f>
        <v/>
      </c>
      <c r="F178" s="59" t="str">
        <f>'[1]26-27-28 (ноябрь)'!IK201</f>
        <v/>
      </c>
      <c r="G178" s="59" t="str">
        <f>'[1]26-27-28 (ноябрь)'!IL201</f>
        <v/>
      </c>
      <c r="H178" s="59" t="str">
        <f>'[1]26-27-28 (ноябрь)'!IM201</f>
        <v/>
      </c>
      <c r="I178" s="59" t="str">
        <f>'[1]26-27-28 (ноябрь)'!IN201</f>
        <v/>
      </c>
      <c r="J178" s="59" t="str">
        <f>'[1]26-27-28 (ноябрь)'!IO201</f>
        <v/>
      </c>
      <c r="K178" s="59" t="str">
        <f>'[1]26-27-28 (ноябрь)'!IP201</f>
        <v/>
      </c>
      <c r="L178" s="66"/>
      <c r="M178" s="63"/>
    </row>
    <row r="179" spans="1:13" ht="15.75" hidden="1" x14ac:dyDescent="0.25">
      <c r="A179" s="25" t="str">
        <f t="shared" si="6"/>
        <v/>
      </c>
      <c r="B179" s="57" t="str">
        <f>'[1]26-27-28 (ноябрь)'!IG202</f>
        <v/>
      </c>
      <c r="C179" s="58" t="str">
        <f>'[1]26-27-28 (ноябрь)'!IH202</f>
        <v/>
      </c>
      <c r="D179" s="58" t="str">
        <f>'[1]26-27-28 (ноябрь)'!II202</f>
        <v/>
      </c>
      <c r="E179" s="59" t="str">
        <f>'[1]26-27-28 (ноябрь)'!IJ202</f>
        <v/>
      </c>
      <c r="F179" s="59" t="str">
        <f>'[1]26-27-28 (ноябрь)'!IK202</f>
        <v/>
      </c>
      <c r="G179" s="59" t="str">
        <f>'[1]26-27-28 (ноябрь)'!IL202</f>
        <v/>
      </c>
      <c r="H179" s="59" t="str">
        <f>'[1]26-27-28 (ноябрь)'!IM202</f>
        <v/>
      </c>
      <c r="I179" s="59" t="str">
        <f>'[1]26-27-28 (ноябрь)'!IN202</f>
        <v/>
      </c>
      <c r="J179" s="59" t="str">
        <f>'[1]26-27-28 (ноябрь)'!IO202</f>
        <v/>
      </c>
      <c r="K179" s="59" t="str">
        <f>'[1]26-27-28 (ноябрь)'!IP202</f>
        <v/>
      </c>
      <c r="L179" s="66"/>
      <c r="M179" s="63"/>
    </row>
    <row r="180" spans="1:13" ht="15.75" hidden="1" x14ac:dyDescent="0.25">
      <c r="A180" s="25" t="str">
        <f t="shared" si="6"/>
        <v/>
      </c>
      <c r="B180" s="57" t="str">
        <f>'[1]26-27-28 (ноябрь)'!IG203</f>
        <v/>
      </c>
      <c r="C180" s="58" t="str">
        <f>'[1]26-27-28 (ноябрь)'!IH203</f>
        <v/>
      </c>
      <c r="D180" s="58" t="str">
        <f>'[1]26-27-28 (ноябрь)'!II203</f>
        <v/>
      </c>
      <c r="E180" s="59" t="str">
        <f>'[1]26-27-28 (ноябрь)'!IJ203</f>
        <v/>
      </c>
      <c r="F180" s="59" t="str">
        <f>'[1]26-27-28 (ноябрь)'!IK203</f>
        <v/>
      </c>
      <c r="G180" s="59" t="str">
        <f>'[1]26-27-28 (ноябрь)'!IL203</f>
        <v/>
      </c>
      <c r="H180" s="59" t="str">
        <f>'[1]26-27-28 (ноябрь)'!IM203</f>
        <v/>
      </c>
      <c r="I180" s="59" t="str">
        <f>'[1]26-27-28 (ноябрь)'!IN203</f>
        <v/>
      </c>
      <c r="J180" s="59" t="str">
        <f>'[1]26-27-28 (ноябрь)'!IO203</f>
        <v/>
      </c>
      <c r="K180" s="59" t="str">
        <f>'[1]26-27-28 (ноябрь)'!IP203</f>
        <v/>
      </c>
      <c r="L180" s="66"/>
      <c r="M180" s="63"/>
    </row>
    <row r="181" spans="1:13" ht="15.75" hidden="1" x14ac:dyDescent="0.25">
      <c r="A181" s="25" t="str">
        <f t="shared" si="6"/>
        <v/>
      </c>
      <c r="B181" s="57" t="str">
        <f>'[1]26-27-28 (ноябрь)'!IG204</f>
        <v/>
      </c>
      <c r="C181" s="58" t="str">
        <f>'[1]26-27-28 (ноябрь)'!IH204</f>
        <v/>
      </c>
      <c r="D181" s="58" t="str">
        <f>'[1]26-27-28 (ноябрь)'!II204</f>
        <v/>
      </c>
      <c r="E181" s="59" t="str">
        <f>'[1]26-27-28 (ноябрь)'!IJ204</f>
        <v/>
      </c>
      <c r="F181" s="59" t="str">
        <f>'[1]26-27-28 (ноябрь)'!IK204</f>
        <v/>
      </c>
      <c r="G181" s="59" t="str">
        <f>'[1]26-27-28 (ноябрь)'!IL204</f>
        <v/>
      </c>
      <c r="H181" s="59" t="str">
        <f>'[1]26-27-28 (ноябрь)'!IM204</f>
        <v/>
      </c>
      <c r="I181" s="59" t="str">
        <f>'[1]26-27-28 (ноябрь)'!IN204</f>
        <v/>
      </c>
      <c r="J181" s="59" t="str">
        <f>'[1]26-27-28 (ноябрь)'!IO204</f>
        <v/>
      </c>
      <c r="K181" s="59" t="str">
        <f>'[1]26-27-28 (ноябрь)'!IP204</f>
        <v/>
      </c>
      <c r="L181" s="66"/>
      <c r="M181" s="63"/>
    </row>
    <row r="182" spans="1:13" ht="15.75" hidden="1" x14ac:dyDescent="0.25">
      <c r="A182" s="25" t="str">
        <f t="shared" si="6"/>
        <v/>
      </c>
      <c r="B182" s="57" t="str">
        <f>'[1]26-27-28 (ноябрь)'!IG205</f>
        <v/>
      </c>
      <c r="C182" s="58" t="str">
        <f>'[1]26-27-28 (ноябрь)'!IH205</f>
        <v/>
      </c>
      <c r="D182" s="58" t="str">
        <f>'[1]26-27-28 (ноябрь)'!II205</f>
        <v/>
      </c>
      <c r="E182" s="59" t="str">
        <f>'[1]26-27-28 (ноябрь)'!IJ205</f>
        <v/>
      </c>
      <c r="F182" s="59" t="str">
        <f>'[1]26-27-28 (ноябрь)'!IK205</f>
        <v/>
      </c>
      <c r="G182" s="59" t="str">
        <f>'[1]26-27-28 (ноябрь)'!IL205</f>
        <v/>
      </c>
      <c r="H182" s="59" t="str">
        <f>'[1]26-27-28 (ноябрь)'!IM205</f>
        <v/>
      </c>
      <c r="I182" s="59" t="str">
        <f>'[1]26-27-28 (ноябрь)'!IN205</f>
        <v/>
      </c>
      <c r="J182" s="59" t="str">
        <f>'[1]26-27-28 (ноябрь)'!IO205</f>
        <v/>
      </c>
      <c r="K182" s="59" t="str">
        <f>'[1]26-27-28 (ноябрь)'!IP205</f>
        <v/>
      </c>
      <c r="L182" s="66"/>
      <c r="M182" s="63"/>
    </row>
    <row r="183" spans="1:13" ht="15.75" hidden="1" x14ac:dyDescent="0.25">
      <c r="A183" s="25" t="str">
        <f t="shared" si="6"/>
        <v/>
      </c>
      <c r="B183" s="57" t="str">
        <f>'[1]26-27-28 (ноябрь)'!IG206</f>
        <v/>
      </c>
      <c r="C183" s="58" t="str">
        <f>'[1]26-27-28 (ноябрь)'!IH206</f>
        <v/>
      </c>
      <c r="D183" s="58" t="str">
        <f>'[1]26-27-28 (ноябрь)'!II206</f>
        <v/>
      </c>
      <c r="E183" s="59" t="str">
        <f>'[1]26-27-28 (ноябрь)'!IJ206</f>
        <v/>
      </c>
      <c r="F183" s="59" t="str">
        <f>'[1]26-27-28 (ноябрь)'!IK206</f>
        <v/>
      </c>
      <c r="G183" s="59" t="str">
        <f>'[1]26-27-28 (ноябрь)'!IL206</f>
        <v/>
      </c>
      <c r="H183" s="59" t="str">
        <f>'[1]26-27-28 (ноябрь)'!IM206</f>
        <v/>
      </c>
      <c r="I183" s="59" t="str">
        <f>'[1]26-27-28 (ноябрь)'!IN206</f>
        <v/>
      </c>
      <c r="J183" s="59" t="str">
        <f>'[1]26-27-28 (ноябрь)'!IO206</f>
        <v/>
      </c>
      <c r="K183" s="59" t="str">
        <f>'[1]26-27-28 (ноябрь)'!IP206</f>
        <v/>
      </c>
      <c r="L183" s="66"/>
      <c r="M183" s="63"/>
    </row>
    <row r="184" spans="1:13" ht="15.75" hidden="1" x14ac:dyDescent="0.25">
      <c r="A184" s="25" t="str">
        <f t="shared" si="6"/>
        <v/>
      </c>
      <c r="B184" s="57" t="str">
        <f>'[1]26-27-28 (ноябрь)'!IG207</f>
        <v/>
      </c>
      <c r="C184" s="58" t="str">
        <f>'[1]26-27-28 (ноябрь)'!IH207</f>
        <v/>
      </c>
      <c r="D184" s="58" t="str">
        <f>'[1]26-27-28 (ноябрь)'!II207</f>
        <v/>
      </c>
      <c r="E184" s="59" t="str">
        <f>'[1]26-27-28 (ноябрь)'!IJ207</f>
        <v/>
      </c>
      <c r="F184" s="59" t="str">
        <f>'[1]26-27-28 (ноябрь)'!IK207</f>
        <v/>
      </c>
      <c r="G184" s="59" t="str">
        <f>'[1]26-27-28 (ноябрь)'!IL207</f>
        <v/>
      </c>
      <c r="H184" s="59" t="str">
        <f>'[1]26-27-28 (ноябрь)'!IM207</f>
        <v/>
      </c>
      <c r="I184" s="59" t="str">
        <f>'[1]26-27-28 (ноябрь)'!IN207</f>
        <v/>
      </c>
      <c r="J184" s="59" t="str">
        <f>'[1]26-27-28 (ноябрь)'!IO207</f>
        <v/>
      </c>
      <c r="K184" s="59" t="str">
        <f>'[1]26-27-28 (ноябрь)'!IP207</f>
        <v/>
      </c>
      <c r="L184" s="66"/>
      <c r="M184" s="63"/>
    </row>
    <row r="185" spans="1:13" ht="15.75" hidden="1" x14ac:dyDescent="0.25">
      <c r="A185" s="25" t="str">
        <f t="shared" si="6"/>
        <v/>
      </c>
      <c r="B185" s="57" t="str">
        <f>'[1]26-27-28 (ноябрь)'!IG208</f>
        <v/>
      </c>
      <c r="C185" s="58" t="str">
        <f>'[1]26-27-28 (ноябрь)'!IH208</f>
        <v/>
      </c>
      <c r="D185" s="58" t="str">
        <f>'[1]26-27-28 (ноябрь)'!II208</f>
        <v/>
      </c>
      <c r="E185" s="59" t="str">
        <f>'[1]26-27-28 (ноябрь)'!IJ208</f>
        <v/>
      </c>
      <c r="F185" s="59" t="str">
        <f>'[1]26-27-28 (ноябрь)'!IK208</f>
        <v/>
      </c>
      <c r="G185" s="59" t="str">
        <f>'[1]26-27-28 (ноябрь)'!IL208</f>
        <v/>
      </c>
      <c r="H185" s="59" t="str">
        <f>'[1]26-27-28 (ноябрь)'!IM208</f>
        <v/>
      </c>
      <c r="I185" s="59" t="str">
        <f>'[1]26-27-28 (ноябрь)'!IN208</f>
        <v/>
      </c>
      <c r="J185" s="59" t="str">
        <f>'[1]26-27-28 (ноябрь)'!IO208</f>
        <v/>
      </c>
      <c r="K185" s="59" t="str">
        <f>'[1]26-27-28 (ноябрь)'!IP208</f>
        <v/>
      </c>
      <c r="L185" s="66"/>
      <c r="M185" s="63"/>
    </row>
    <row r="186" spans="1:13" ht="15.75" hidden="1" x14ac:dyDescent="0.25">
      <c r="A186" s="25" t="str">
        <f t="shared" si="6"/>
        <v/>
      </c>
      <c r="B186" s="57" t="str">
        <f>'[1]26-27-28 (ноябрь)'!IG209</f>
        <v/>
      </c>
      <c r="C186" s="58" t="str">
        <f>'[1]26-27-28 (ноябрь)'!IH209</f>
        <v/>
      </c>
      <c r="D186" s="58" t="str">
        <f>'[1]26-27-28 (ноябрь)'!II209</f>
        <v/>
      </c>
      <c r="E186" s="59" t="str">
        <f>'[1]26-27-28 (ноябрь)'!IJ209</f>
        <v/>
      </c>
      <c r="F186" s="59" t="str">
        <f>'[1]26-27-28 (ноябрь)'!IK209</f>
        <v/>
      </c>
      <c r="G186" s="59" t="str">
        <f>'[1]26-27-28 (ноябрь)'!IL209</f>
        <v/>
      </c>
      <c r="H186" s="59" t="str">
        <f>'[1]26-27-28 (ноябрь)'!IM209</f>
        <v/>
      </c>
      <c r="I186" s="59" t="str">
        <f>'[1]26-27-28 (ноябрь)'!IN209</f>
        <v/>
      </c>
      <c r="J186" s="59" t="str">
        <f>'[1]26-27-28 (ноябрь)'!IO209</f>
        <v/>
      </c>
      <c r="K186" s="59" t="str">
        <f>'[1]26-27-28 (ноябрь)'!IP209</f>
        <v/>
      </c>
      <c r="L186" s="66"/>
      <c r="M186" s="63"/>
    </row>
    <row r="187" spans="1:13" ht="15.75" hidden="1" x14ac:dyDescent="0.25">
      <c r="A187" s="25" t="str">
        <f t="shared" si="6"/>
        <v/>
      </c>
      <c r="B187" s="57" t="str">
        <f>'[1]26-27-28 (ноябрь)'!IG210</f>
        <v/>
      </c>
      <c r="C187" s="58" t="str">
        <f>'[1]26-27-28 (ноябрь)'!IH210</f>
        <v/>
      </c>
      <c r="D187" s="58" t="str">
        <f>'[1]26-27-28 (ноябрь)'!II210</f>
        <v/>
      </c>
      <c r="E187" s="59" t="str">
        <f>'[1]26-27-28 (ноябрь)'!IJ210</f>
        <v/>
      </c>
      <c r="F187" s="59" t="str">
        <f>'[1]26-27-28 (ноябрь)'!IK210</f>
        <v/>
      </c>
      <c r="G187" s="59" t="str">
        <f>'[1]26-27-28 (ноябрь)'!IL210</f>
        <v/>
      </c>
      <c r="H187" s="59" t="str">
        <f>'[1]26-27-28 (ноябрь)'!IM210</f>
        <v/>
      </c>
      <c r="I187" s="59" t="str">
        <f>'[1]26-27-28 (ноябрь)'!IN210</f>
        <v/>
      </c>
      <c r="J187" s="59" t="str">
        <f>'[1]26-27-28 (ноябрь)'!IO210</f>
        <v/>
      </c>
      <c r="K187" s="59" t="str">
        <f>'[1]26-27-28 (ноябрь)'!IP210</f>
        <v/>
      </c>
      <c r="L187" s="66"/>
      <c r="M187" s="63"/>
    </row>
    <row r="188" spans="1:13" ht="15.75" hidden="1" x14ac:dyDescent="0.25">
      <c r="A188" s="25" t="str">
        <f t="shared" si="6"/>
        <v/>
      </c>
      <c r="B188" s="57" t="str">
        <f>'[1]26-27-28 (ноябрь)'!IG211</f>
        <v/>
      </c>
      <c r="C188" s="58" t="str">
        <f>'[1]26-27-28 (ноябрь)'!IH211</f>
        <v/>
      </c>
      <c r="D188" s="58" t="str">
        <f>'[1]26-27-28 (ноябрь)'!II211</f>
        <v/>
      </c>
      <c r="E188" s="59" t="str">
        <f>'[1]26-27-28 (ноябрь)'!IJ211</f>
        <v/>
      </c>
      <c r="F188" s="59" t="str">
        <f>'[1]26-27-28 (ноябрь)'!IK211</f>
        <v/>
      </c>
      <c r="G188" s="59" t="str">
        <f>'[1]26-27-28 (ноябрь)'!IL211</f>
        <v/>
      </c>
      <c r="H188" s="59" t="str">
        <f>'[1]26-27-28 (ноябрь)'!IM211</f>
        <v/>
      </c>
      <c r="I188" s="59" t="str">
        <f>'[1]26-27-28 (ноябрь)'!IN211</f>
        <v/>
      </c>
      <c r="J188" s="59" t="str">
        <f>'[1]26-27-28 (ноябрь)'!IO211</f>
        <v/>
      </c>
      <c r="K188" s="59" t="str">
        <f>'[1]26-27-28 (ноябрь)'!IP211</f>
        <v/>
      </c>
      <c r="L188" s="66"/>
      <c r="M188" s="63"/>
    </row>
    <row r="189" spans="1:13" ht="15.75" hidden="1" x14ac:dyDescent="0.25">
      <c r="A189" s="25" t="str">
        <f t="shared" si="6"/>
        <v/>
      </c>
      <c r="B189" s="57" t="str">
        <f>'[1]26-27-28 (ноябрь)'!IG212</f>
        <v/>
      </c>
      <c r="C189" s="58" t="str">
        <f>'[1]26-27-28 (ноябрь)'!IH212</f>
        <v/>
      </c>
      <c r="D189" s="58" t="str">
        <f>'[1]26-27-28 (ноябрь)'!II212</f>
        <v/>
      </c>
      <c r="E189" s="59" t="str">
        <f>'[1]26-27-28 (ноябрь)'!IJ212</f>
        <v/>
      </c>
      <c r="F189" s="59" t="str">
        <f>'[1]26-27-28 (ноябрь)'!IK212</f>
        <v/>
      </c>
      <c r="G189" s="59" t="str">
        <f>'[1]26-27-28 (ноябрь)'!IL212</f>
        <v/>
      </c>
      <c r="H189" s="59" t="str">
        <f>'[1]26-27-28 (ноябрь)'!IM212</f>
        <v/>
      </c>
      <c r="I189" s="59" t="str">
        <f>'[1]26-27-28 (ноябрь)'!IN212</f>
        <v/>
      </c>
      <c r="J189" s="59" t="str">
        <f>'[1]26-27-28 (ноябрь)'!IO212</f>
        <v/>
      </c>
      <c r="K189" s="59" t="str">
        <f>'[1]26-27-28 (ноябрь)'!IP212</f>
        <v/>
      </c>
      <c r="L189" s="66"/>
      <c r="M189" s="63"/>
    </row>
    <row r="190" spans="1:13" ht="15.75" hidden="1" x14ac:dyDescent="0.25">
      <c r="A190" s="25" t="str">
        <f t="shared" si="6"/>
        <v/>
      </c>
      <c r="B190" s="57" t="str">
        <f>'[1]26-27-28 (ноябрь)'!IG213</f>
        <v/>
      </c>
      <c r="C190" s="58" t="str">
        <f>'[1]26-27-28 (ноябрь)'!IH213</f>
        <v/>
      </c>
      <c r="D190" s="58" t="str">
        <f>'[1]26-27-28 (ноябрь)'!II213</f>
        <v/>
      </c>
      <c r="E190" s="59" t="str">
        <f>'[1]26-27-28 (ноябрь)'!IJ213</f>
        <v/>
      </c>
      <c r="F190" s="59" t="str">
        <f>'[1]26-27-28 (ноябрь)'!IK213</f>
        <v/>
      </c>
      <c r="G190" s="59" t="str">
        <f>'[1]26-27-28 (ноябрь)'!IL213</f>
        <v/>
      </c>
      <c r="H190" s="59" t="str">
        <f>'[1]26-27-28 (ноябрь)'!IM213</f>
        <v/>
      </c>
      <c r="I190" s="59" t="str">
        <f>'[1]26-27-28 (ноябрь)'!IN213</f>
        <v/>
      </c>
      <c r="J190" s="59" t="str">
        <f>'[1]26-27-28 (ноябрь)'!IO213</f>
        <v/>
      </c>
      <c r="K190" s="59" t="str">
        <f>'[1]26-27-28 (ноябрь)'!IP213</f>
        <v/>
      </c>
      <c r="L190" s="66"/>
      <c r="M190" s="63"/>
    </row>
    <row r="191" spans="1:13" ht="15.75" hidden="1" x14ac:dyDescent="0.25">
      <c r="A191" s="25" t="str">
        <f t="shared" si="6"/>
        <v/>
      </c>
      <c r="B191" s="57" t="str">
        <f>'[1]26-27-28 (ноябрь)'!IG214</f>
        <v/>
      </c>
      <c r="C191" s="58" t="str">
        <f>'[1]26-27-28 (ноябрь)'!IH214</f>
        <v/>
      </c>
      <c r="D191" s="58" t="str">
        <f>'[1]26-27-28 (ноябрь)'!II214</f>
        <v/>
      </c>
      <c r="E191" s="59" t="str">
        <f>'[1]26-27-28 (ноябрь)'!IJ214</f>
        <v/>
      </c>
      <c r="F191" s="59" t="str">
        <f>'[1]26-27-28 (ноябрь)'!IK214</f>
        <v/>
      </c>
      <c r="G191" s="59" t="str">
        <f>'[1]26-27-28 (ноябрь)'!IL214</f>
        <v/>
      </c>
      <c r="H191" s="59" t="str">
        <f>'[1]26-27-28 (ноябрь)'!IM214</f>
        <v/>
      </c>
      <c r="I191" s="59" t="str">
        <f>'[1]26-27-28 (ноябрь)'!IN214</f>
        <v/>
      </c>
      <c r="J191" s="59" t="str">
        <f>'[1]26-27-28 (ноябрь)'!IO214</f>
        <v/>
      </c>
      <c r="K191" s="59" t="str">
        <f>'[1]26-27-28 (ноябрь)'!IP214</f>
        <v/>
      </c>
      <c r="L191" s="66"/>
      <c r="M191" s="63"/>
    </row>
    <row r="192" spans="1:13" ht="15.75" hidden="1" x14ac:dyDescent="0.25">
      <c r="A192" s="25" t="str">
        <f t="shared" si="6"/>
        <v/>
      </c>
      <c r="B192" s="57" t="str">
        <f>'[1]26-27-28 (ноябрь)'!IG215</f>
        <v/>
      </c>
      <c r="C192" s="58" t="str">
        <f>'[1]26-27-28 (ноябрь)'!IH215</f>
        <v/>
      </c>
      <c r="D192" s="58" t="str">
        <f>'[1]26-27-28 (ноябрь)'!II215</f>
        <v/>
      </c>
      <c r="E192" s="59" t="str">
        <f>'[1]26-27-28 (ноябрь)'!IJ215</f>
        <v/>
      </c>
      <c r="F192" s="59" t="str">
        <f>'[1]26-27-28 (ноябрь)'!IK215</f>
        <v/>
      </c>
      <c r="G192" s="59" t="str">
        <f>'[1]26-27-28 (ноябрь)'!IL215</f>
        <v/>
      </c>
      <c r="H192" s="59" t="str">
        <f>'[1]26-27-28 (ноябрь)'!IM215</f>
        <v/>
      </c>
      <c r="I192" s="59" t="str">
        <f>'[1]26-27-28 (ноябрь)'!IN215</f>
        <v/>
      </c>
      <c r="J192" s="59" t="str">
        <f>'[1]26-27-28 (ноябрь)'!IO215</f>
        <v/>
      </c>
      <c r="K192" s="59" t="str">
        <f>'[1]26-27-28 (ноябрь)'!IP215</f>
        <v/>
      </c>
      <c r="L192" s="66"/>
      <c r="M192" s="63"/>
    </row>
    <row r="193" spans="1:13" ht="15.75" hidden="1" x14ac:dyDescent="0.25">
      <c r="A193" s="25" t="str">
        <f t="shared" si="6"/>
        <v/>
      </c>
      <c r="B193" s="57" t="str">
        <f>'[1]26-27-28 (ноябрь)'!IG216</f>
        <v/>
      </c>
      <c r="C193" s="58" t="str">
        <f>'[1]26-27-28 (ноябрь)'!IH216</f>
        <v/>
      </c>
      <c r="D193" s="58" t="str">
        <f>'[1]26-27-28 (ноябрь)'!II216</f>
        <v/>
      </c>
      <c r="E193" s="59" t="str">
        <f>'[1]26-27-28 (ноябрь)'!IJ216</f>
        <v/>
      </c>
      <c r="F193" s="59" t="str">
        <f>'[1]26-27-28 (ноябрь)'!IK216</f>
        <v/>
      </c>
      <c r="G193" s="59" t="str">
        <f>'[1]26-27-28 (ноябрь)'!IL216</f>
        <v/>
      </c>
      <c r="H193" s="59" t="str">
        <f>'[1]26-27-28 (ноябрь)'!IM216</f>
        <v/>
      </c>
      <c r="I193" s="59" t="str">
        <f>'[1]26-27-28 (ноябрь)'!IN216</f>
        <v/>
      </c>
      <c r="J193" s="59" t="str">
        <f>'[1]26-27-28 (ноябрь)'!IO216</f>
        <v/>
      </c>
      <c r="K193" s="59" t="str">
        <f>'[1]26-27-28 (ноябрь)'!IP216</f>
        <v/>
      </c>
      <c r="L193" s="66"/>
      <c r="M193" s="63"/>
    </row>
    <row r="194" spans="1:13" ht="15.75" hidden="1" x14ac:dyDescent="0.25">
      <c r="A194" s="25" t="str">
        <f t="shared" si="6"/>
        <v/>
      </c>
      <c r="B194" s="57" t="str">
        <f>'[1]26-27-28 (ноябрь)'!IG217</f>
        <v/>
      </c>
      <c r="C194" s="58" t="str">
        <f>'[1]26-27-28 (ноябрь)'!IH217</f>
        <v/>
      </c>
      <c r="D194" s="58" t="str">
        <f>'[1]26-27-28 (ноябрь)'!II217</f>
        <v/>
      </c>
      <c r="E194" s="59" t="str">
        <f>'[1]26-27-28 (ноябрь)'!IJ217</f>
        <v/>
      </c>
      <c r="F194" s="59" t="str">
        <f>'[1]26-27-28 (ноябрь)'!IK217</f>
        <v/>
      </c>
      <c r="G194" s="59" t="str">
        <f>'[1]26-27-28 (ноябрь)'!IL217</f>
        <v/>
      </c>
      <c r="H194" s="59" t="str">
        <f>'[1]26-27-28 (ноябрь)'!IM217</f>
        <v/>
      </c>
      <c r="I194" s="59" t="str">
        <f>'[1]26-27-28 (ноябрь)'!IN217</f>
        <v/>
      </c>
      <c r="J194" s="59" t="str">
        <f>'[1]26-27-28 (ноябрь)'!IO217</f>
        <v/>
      </c>
      <c r="K194" s="59" t="str">
        <f>'[1]26-27-28 (ноябрь)'!IP217</f>
        <v/>
      </c>
      <c r="L194" s="66"/>
      <c r="M194" s="63"/>
    </row>
    <row r="195" spans="1:13" ht="15.75" hidden="1" x14ac:dyDescent="0.25">
      <c r="A195" s="25" t="str">
        <f t="shared" si="6"/>
        <v/>
      </c>
      <c r="B195" s="57" t="str">
        <f>'[1]26-27-28 (ноябрь)'!IG218</f>
        <v/>
      </c>
      <c r="C195" s="58" t="str">
        <f>'[1]26-27-28 (ноябрь)'!IH218</f>
        <v/>
      </c>
      <c r="D195" s="58" t="str">
        <f>'[1]26-27-28 (ноябрь)'!II218</f>
        <v/>
      </c>
      <c r="E195" s="59" t="str">
        <f>'[1]26-27-28 (ноябрь)'!IJ218</f>
        <v/>
      </c>
      <c r="F195" s="59" t="str">
        <f>'[1]26-27-28 (ноябрь)'!IK218</f>
        <v/>
      </c>
      <c r="G195" s="59" t="str">
        <f>'[1]26-27-28 (ноябрь)'!IL218</f>
        <v/>
      </c>
      <c r="H195" s="59" t="str">
        <f>'[1]26-27-28 (ноябрь)'!IM218</f>
        <v/>
      </c>
      <c r="I195" s="59" t="str">
        <f>'[1]26-27-28 (ноябрь)'!IN218</f>
        <v/>
      </c>
      <c r="J195" s="59" t="str">
        <f>'[1]26-27-28 (ноябрь)'!IO218</f>
        <v/>
      </c>
      <c r="K195" s="59" t="str">
        <f>'[1]26-27-28 (ноябрь)'!IP218</f>
        <v/>
      </c>
      <c r="L195" s="66"/>
      <c r="M195" s="63"/>
    </row>
    <row r="196" spans="1:13" ht="15.75" hidden="1" x14ac:dyDescent="0.25">
      <c r="A196" s="25" t="str">
        <f t="shared" si="6"/>
        <v/>
      </c>
      <c r="B196" s="57" t="str">
        <f>'[1]26-27-28 (ноябрь)'!IG219</f>
        <v/>
      </c>
      <c r="C196" s="58" t="str">
        <f>'[1]26-27-28 (ноябрь)'!IH219</f>
        <v/>
      </c>
      <c r="D196" s="58" t="str">
        <f>'[1]26-27-28 (ноябрь)'!II219</f>
        <v/>
      </c>
      <c r="E196" s="59" t="str">
        <f>'[1]26-27-28 (ноябрь)'!IJ219</f>
        <v/>
      </c>
      <c r="F196" s="59" t="str">
        <f>'[1]26-27-28 (ноябрь)'!IK219</f>
        <v/>
      </c>
      <c r="G196" s="59" t="str">
        <f>'[1]26-27-28 (ноябрь)'!IL219</f>
        <v/>
      </c>
      <c r="H196" s="59" t="str">
        <f>'[1]26-27-28 (ноябрь)'!IM219</f>
        <v/>
      </c>
      <c r="I196" s="59" t="str">
        <f>'[1]26-27-28 (ноябрь)'!IN219</f>
        <v/>
      </c>
      <c r="J196" s="59" t="str">
        <f>'[1]26-27-28 (ноябрь)'!IO219</f>
        <v/>
      </c>
      <c r="K196" s="59" t="str">
        <f>'[1]26-27-28 (ноябрь)'!IP219</f>
        <v/>
      </c>
      <c r="L196" s="66"/>
      <c r="M196" s="63"/>
    </row>
    <row r="197" spans="1:13" ht="15.75" hidden="1" x14ac:dyDescent="0.25">
      <c r="A197" s="25" t="str">
        <f t="shared" si="6"/>
        <v/>
      </c>
      <c r="B197" s="57" t="str">
        <f>'[1]26-27-28 (ноябрь)'!IG220</f>
        <v/>
      </c>
      <c r="C197" s="58" t="str">
        <f>'[1]26-27-28 (ноябрь)'!IH220</f>
        <v/>
      </c>
      <c r="D197" s="58" t="str">
        <f>'[1]26-27-28 (ноябрь)'!II220</f>
        <v/>
      </c>
      <c r="E197" s="59" t="str">
        <f>'[1]26-27-28 (ноябрь)'!IJ220</f>
        <v/>
      </c>
      <c r="F197" s="59" t="str">
        <f>'[1]26-27-28 (ноябрь)'!IK220</f>
        <v/>
      </c>
      <c r="G197" s="59" t="str">
        <f>'[1]26-27-28 (ноябрь)'!IL220</f>
        <v/>
      </c>
      <c r="H197" s="59" t="str">
        <f>'[1]26-27-28 (ноябрь)'!IM220</f>
        <v/>
      </c>
      <c r="I197" s="59" t="str">
        <f>'[1]26-27-28 (ноябрь)'!IN220</f>
        <v/>
      </c>
      <c r="J197" s="59" t="str">
        <f>'[1]26-27-28 (ноябрь)'!IO220</f>
        <v/>
      </c>
      <c r="K197" s="59" t="str">
        <f>'[1]26-27-28 (ноябрь)'!IP220</f>
        <v/>
      </c>
      <c r="L197" s="66"/>
      <c r="M197" s="63"/>
    </row>
    <row r="198" spans="1:13" ht="15.75" hidden="1" x14ac:dyDescent="0.25">
      <c r="A198" s="25" t="str">
        <f t="shared" ref="A198:A250" si="7">IF(B198="","",A197+1)</f>
        <v/>
      </c>
      <c r="B198" s="57" t="str">
        <f>'[1]26-27-28 (ноябрь)'!IG221</f>
        <v/>
      </c>
      <c r="C198" s="58" t="str">
        <f>'[1]26-27-28 (ноябрь)'!IH221</f>
        <v/>
      </c>
      <c r="D198" s="58" t="str">
        <f>'[1]26-27-28 (ноябрь)'!II221</f>
        <v/>
      </c>
      <c r="E198" s="59" t="str">
        <f>'[1]26-27-28 (ноябрь)'!IJ221</f>
        <v/>
      </c>
      <c r="F198" s="59" t="str">
        <f>'[1]26-27-28 (ноябрь)'!IK221</f>
        <v/>
      </c>
      <c r="G198" s="59" t="str">
        <f>'[1]26-27-28 (ноябрь)'!IL221</f>
        <v/>
      </c>
      <c r="H198" s="59" t="str">
        <f>'[1]26-27-28 (ноябрь)'!IM221</f>
        <v/>
      </c>
      <c r="I198" s="59" t="str">
        <f>'[1]26-27-28 (ноябрь)'!IN221</f>
        <v/>
      </c>
      <c r="J198" s="59" t="str">
        <f>'[1]26-27-28 (ноябрь)'!IO221</f>
        <v/>
      </c>
      <c r="K198" s="59" t="str">
        <f>'[1]26-27-28 (ноябрь)'!IP221</f>
        <v/>
      </c>
      <c r="L198" s="66"/>
      <c r="M198" s="63"/>
    </row>
    <row r="199" spans="1:13" ht="15.75" hidden="1" x14ac:dyDescent="0.25">
      <c r="A199" s="25" t="str">
        <f t="shared" si="7"/>
        <v/>
      </c>
      <c r="B199" s="57" t="str">
        <f>'[1]26-27-28 (ноябрь)'!IG222</f>
        <v/>
      </c>
      <c r="C199" s="58" t="str">
        <f>'[1]26-27-28 (ноябрь)'!IH222</f>
        <v/>
      </c>
      <c r="D199" s="58" t="str">
        <f>'[1]26-27-28 (ноябрь)'!II222</f>
        <v/>
      </c>
      <c r="E199" s="59" t="str">
        <f>'[1]26-27-28 (ноябрь)'!IJ222</f>
        <v/>
      </c>
      <c r="F199" s="59" t="str">
        <f>'[1]26-27-28 (ноябрь)'!IK222</f>
        <v/>
      </c>
      <c r="G199" s="59" t="str">
        <f>'[1]26-27-28 (ноябрь)'!IL222</f>
        <v/>
      </c>
      <c r="H199" s="59" t="str">
        <f>'[1]26-27-28 (ноябрь)'!IM222</f>
        <v/>
      </c>
      <c r="I199" s="59" t="str">
        <f>'[1]26-27-28 (ноябрь)'!IN222</f>
        <v/>
      </c>
      <c r="J199" s="59" t="str">
        <f>'[1]26-27-28 (ноябрь)'!IO222</f>
        <v/>
      </c>
      <c r="K199" s="59" t="str">
        <f>'[1]26-27-28 (ноябрь)'!IP222</f>
        <v/>
      </c>
      <c r="L199" s="66"/>
      <c r="M199" s="63"/>
    </row>
    <row r="200" spans="1:13" ht="15.75" hidden="1" x14ac:dyDescent="0.25">
      <c r="A200" s="25" t="str">
        <f t="shared" si="7"/>
        <v/>
      </c>
      <c r="B200" s="57" t="str">
        <f>'[1]26-27-28 (ноябрь)'!IG223</f>
        <v/>
      </c>
      <c r="C200" s="58" t="str">
        <f>'[1]26-27-28 (ноябрь)'!IH223</f>
        <v/>
      </c>
      <c r="D200" s="58" t="str">
        <f>'[1]26-27-28 (ноябрь)'!II223</f>
        <v/>
      </c>
      <c r="E200" s="59" t="str">
        <f>'[1]26-27-28 (ноябрь)'!IJ223</f>
        <v/>
      </c>
      <c r="F200" s="59" t="str">
        <f>'[1]26-27-28 (ноябрь)'!IK223</f>
        <v/>
      </c>
      <c r="G200" s="59" t="str">
        <f>'[1]26-27-28 (ноябрь)'!IL223</f>
        <v/>
      </c>
      <c r="H200" s="59" t="str">
        <f>'[1]26-27-28 (ноябрь)'!IM223</f>
        <v/>
      </c>
      <c r="I200" s="59" t="str">
        <f>'[1]26-27-28 (ноябрь)'!IN223</f>
        <v/>
      </c>
      <c r="J200" s="59" t="str">
        <f>'[1]26-27-28 (ноябрь)'!IO223</f>
        <v/>
      </c>
      <c r="K200" s="59" t="str">
        <f>'[1]26-27-28 (ноябрь)'!IP223</f>
        <v/>
      </c>
      <c r="L200" s="66"/>
      <c r="M200" s="63"/>
    </row>
    <row r="201" spans="1:13" ht="15.75" hidden="1" x14ac:dyDescent="0.25">
      <c r="A201" s="25" t="str">
        <f t="shared" si="7"/>
        <v/>
      </c>
      <c r="B201" s="57" t="str">
        <f>'[1]26-27-28 (ноябрь)'!IG224</f>
        <v/>
      </c>
      <c r="C201" s="58" t="str">
        <f>'[1]26-27-28 (ноябрь)'!IH224</f>
        <v/>
      </c>
      <c r="D201" s="58" t="str">
        <f>'[1]26-27-28 (ноябрь)'!II224</f>
        <v/>
      </c>
      <c r="E201" s="59" t="str">
        <f>'[1]26-27-28 (ноябрь)'!IJ224</f>
        <v/>
      </c>
      <c r="F201" s="59" t="str">
        <f>'[1]26-27-28 (ноябрь)'!IK224</f>
        <v/>
      </c>
      <c r="G201" s="59" t="str">
        <f>'[1]26-27-28 (ноябрь)'!IL224</f>
        <v/>
      </c>
      <c r="H201" s="59" t="str">
        <f>'[1]26-27-28 (ноябрь)'!IM224</f>
        <v/>
      </c>
      <c r="I201" s="59" t="str">
        <f>'[1]26-27-28 (ноябрь)'!IN224</f>
        <v/>
      </c>
      <c r="J201" s="59" t="str">
        <f>'[1]26-27-28 (ноябрь)'!IO224</f>
        <v/>
      </c>
      <c r="K201" s="59" t="str">
        <f>'[1]26-27-28 (ноябрь)'!IP224</f>
        <v/>
      </c>
      <c r="L201" s="66"/>
      <c r="M201" s="63"/>
    </row>
    <row r="202" spans="1:13" ht="15.75" hidden="1" x14ac:dyDescent="0.25">
      <c r="A202" s="25" t="str">
        <f t="shared" si="7"/>
        <v/>
      </c>
      <c r="B202" s="57" t="str">
        <f>'[1]26-27-28 (ноябрь)'!IG225</f>
        <v/>
      </c>
      <c r="C202" s="58" t="str">
        <f>'[1]26-27-28 (ноябрь)'!IH225</f>
        <v/>
      </c>
      <c r="D202" s="58" t="str">
        <f>'[1]26-27-28 (ноябрь)'!II225</f>
        <v/>
      </c>
      <c r="E202" s="59" t="str">
        <f>'[1]26-27-28 (ноябрь)'!IJ225</f>
        <v/>
      </c>
      <c r="F202" s="59" t="str">
        <f>'[1]26-27-28 (ноябрь)'!IK225</f>
        <v/>
      </c>
      <c r="G202" s="59" t="str">
        <f>'[1]26-27-28 (ноябрь)'!IL225</f>
        <v/>
      </c>
      <c r="H202" s="59" t="str">
        <f>'[1]26-27-28 (ноябрь)'!IM225</f>
        <v/>
      </c>
      <c r="I202" s="59" t="str">
        <f>'[1]26-27-28 (ноябрь)'!IN225</f>
        <v/>
      </c>
      <c r="J202" s="59" t="str">
        <f>'[1]26-27-28 (ноябрь)'!IO225</f>
        <v/>
      </c>
      <c r="K202" s="59" t="str">
        <f>'[1]26-27-28 (ноябрь)'!IP225</f>
        <v/>
      </c>
      <c r="L202" s="66"/>
      <c r="M202" s="63"/>
    </row>
    <row r="203" spans="1:13" ht="15.75" hidden="1" x14ac:dyDescent="0.25">
      <c r="A203" s="25" t="str">
        <f t="shared" si="7"/>
        <v/>
      </c>
      <c r="B203" s="57" t="str">
        <f>'[1]26-27-28 (ноябрь)'!IG226</f>
        <v/>
      </c>
      <c r="C203" s="58" t="str">
        <f>'[1]26-27-28 (ноябрь)'!IH226</f>
        <v/>
      </c>
      <c r="D203" s="58" t="str">
        <f>'[1]26-27-28 (ноябрь)'!II226</f>
        <v/>
      </c>
      <c r="E203" s="59" t="str">
        <f>'[1]26-27-28 (ноябрь)'!IJ226</f>
        <v/>
      </c>
      <c r="F203" s="59" t="str">
        <f>'[1]26-27-28 (ноябрь)'!IK226</f>
        <v/>
      </c>
      <c r="G203" s="59" t="str">
        <f>'[1]26-27-28 (ноябрь)'!IL226</f>
        <v/>
      </c>
      <c r="H203" s="59" t="str">
        <f>'[1]26-27-28 (ноябрь)'!IM226</f>
        <v/>
      </c>
      <c r="I203" s="59" t="str">
        <f>'[1]26-27-28 (ноябрь)'!IN226</f>
        <v/>
      </c>
      <c r="J203" s="59" t="str">
        <f>'[1]26-27-28 (ноябрь)'!IO226</f>
        <v/>
      </c>
      <c r="K203" s="59" t="str">
        <f>'[1]26-27-28 (ноябрь)'!IP226</f>
        <v/>
      </c>
      <c r="L203" s="66"/>
      <c r="M203" s="63"/>
    </row>
    <row r="204" spans="1:13" ht="15.75" hidden="1" x14ac:dyDescent="0.25">
      <c r="A204" s="25" t="str">
        <f t="shared" si="7"/>
        <v/>
      </c>
      <c r="B204" s="57" t="str">
        <f>'[1]26-27-28 (ноябрь)'!IG227</f>
        <v/>
      </c>
      <c r="C204" s="58" t="str">
        <f>'[1]26-27-28 (ноябрь)'!IH227</f>
        <v/>
      </c>
      <c r="D204" s="58" t="str">
        <f>'[1]26-27-28 (ноябрь)'!II227</f>
        <v/>
      </c>
      <c r="E204" s="59" t="str">
        <f>'[1]26-27-28 (ноябрь)'!IJ227</f>
        <v/>
      </c>
      <c r="F204" s="59" t="str">
        <f>'[1]26-27-28 (ноябрь)'!IK227</f>
        <v/>
      </c>
      <c r="G204" s="59" t="str">
        <f>'[1]26-27-28 (ноябрь)'!IL227</f>
        <v/>
      </c>
      <c r="H204" s="59" t="str">
        <f>'[1]26-27-28 (ноябрь)'!IM227</f>
        <v/>
      </c>
      <c r="I204" s="59" t="str">
        <f>'[1]26-27-28 (ноябрь)'!IN227</f>
        <v/>
      </c>
      <c r="J204" s="59" t="str">
        <f>'[1]26-27-28 (ноябрь)'!IO227</f>
        <v/>
      </c>
      <c r="K204" s="59" t="str">
        <f>'[1]26-27-28 (ноябрь)'!IP227</f>
        <v/>
      </c>
      <c r="L204" s="62"/>
      <c r="M204" s="63"/>
    </row>
    <row r="205" spans="1:13" ht="15.75" hidden="1" x14ac:dyDescent="0.25">
      <c r="A205" s="25" t="str">
        <f t="shared" si="7"/>
        <v/>
      </c>
      <c r="B205" s="57" t="str">
        <f>'[1]26-27-28 (ноябрь)'!IG228</f>
        <v/>
      </c>
      <c r="C205" s="58" t="str">
        <f>'[1]26-27-28 (ноябрь)'!IH228</f>
        <v/>
      </c>
      <c r="D205" s="58" t="str">
        <f>'[1]26-27-28 (ноябрь)'!II228</f>
        <v/>
      </c>
      <c r="E205" s="59" t="str">
        <f>'[1]26-27-28 (ноябрь)'!IJ228</f>
        <v/>
      </c>
      <c r="F205" s="59" t="str">
        <f>'[1]26-27-28 (ноябрь)'!IK228</f>
        <v/>
      </c>
      <c r="G205" s="59" t="str">
        <f>'[1]26-27-28 (ноябрь)'!IL228</f>
        <v/>
      </c>
      <c r="H205" s="59" t="str">
        <f>'[1]26-27-28 (ноябрь)'!IM228</f>
        <v/>
      </c>
      <c r="I205" s="59" t="str">
        <f>'[1]26-27-28 (ноябрь)'!IN228</f>
        <v/>
      </c>
      <c r="J205" s="59" t="str">
        <f>'[1]26-27-28 (ноябрь)'!IO228</f>
        <v/>
      </c>
      <c r="K205" s="59" t="str">
        <f>'[1]26-27-28 (ноябрь)'!IP228</f>
        <v/>
      </c>
      <c r="L205" s="66"/>
      <c r="M205" s="63"/>
    </row>
    <row r="206" spans="1:13" ht="15.75" hidden="1" x14ac:dyDescent="0.25">
      <c r="A206" s="25" t="str">
        <f t="shared" si="7"/>
        <v/>
      </c>
      <c r="B206" s="57" t="str">
        <f>'[1]26-27-28 (ноябрь)'!IG229</f>
        <v/>
      </c>
      <c r="C206" s="58" t="str">
        <f>'[1]26-27-28 (ноябрь)'!IH229</f>
        <v/>
      </c>
      <c r="D206" s="58" t="str">
        <f>'[1]26-27-28 (ноябрь)'!II229</f>
        <v/>
      </c>
      <c r="E206" s="59" t="str">
        <f>'[1]26-27-28 (ноябрь)'!IJ229</f>
        <v/>
      </c>
      <c r="F206" s="59" t="str">
        <f>'[1]26-27-28 (ноябрь)'!IK229</f>
        <v/>
      </c>
      <c r="G206" s="59" t="str">
        <f>'[1]26-27-28 (ноябрь)'!IL229</f>
        <v/>
      </c>
      <c r="H206" s="59" t="str">
        <f>'[1]26-27-28 (ноябрь)'!IM229</f>
        <v/>
      </c>
      <c r="I206" s="59" t="str">
        <f>'[1]26-27-28 (ноябрь)'!IN229</f>
        <v/>
      </c>
      <c r="J206" s="59" t="str">
        <f>'[1]26-27-28 (ноябрь)'!IO229</f>
        <v/>
      </c>
      <c r="K206" s="59" t="str">
        <f>'[1]26-27-28 (ноябрь)'!IP229</f>
        <v/>
      </c>
      <c r="L206" s="66"/>
      <c r="M206" s="63"/>
    </row>
    <row r="207" spans="1:13" ht="15.75" hidden="1" x14ac:dyDescent="0.25">
      <c r="A207" s="25" t="str">
        <f t="shared" si="7"/>
        <v/>
      </c>
      <c r="B207" s="57" t="str">
        <f>'[1]26-27-28 (ноябрь)'!IG230</f>
        <v/>
      </c>
      <c r="C207" s="58" t="str">
        <f>'[1]26-27-28 (ноябрь)'!IH230</f>
        <v/>
      </c>
      <c r="D207" s="58" t="str">
        <f>'[1]26-27-28 (ноябрь)'!II230</f>
        <v/>
      </c>
      <c r="E207" s="59" t="str">
        <f>'[1]26-27-28 (ноябрь)'!IJ230</f>
        <v/>
      </c>
      <c r="F207" s="59" t="str">
        <f>'[1]26-27-28 (ноябрь)'!IK230</f>
        <v/>
      </c>
      <c r="G207" s="59" t="str">
        <f>'[1]26-27-28 (ноябрь)'!IL230</f>
        <v/>
      </c>
      <c r="H207" s="59" t="str">
        <f>'[1]26-27-28 (ноябрь)'!IM230</f>
        <v/>
      </c>
      <c r="I207" s="59" t="str">
        <f>'[1]26-27-28 (ноябрь)'!IN230</f>
        <v/>
      </c>
      <c r="J207" s="59" t="str">
        <f>'[1]26-27-28 (ноябрь)'!IO230</f>
        <v/>
      </c>
      <c r="K207" s="59" t="str">
        <f>'[1]26-27-28 (ноябрь)'!IP230</f>
        <v/>
      </c>
      <c r="L207" s="66"/>
      <c r="M207" s="63"/>
    </row>
    <row r="208" spans="1:13" ht="15.75" hidden="1" x14ac:dyDescent="0.25">
      <c r="A208" s="25" t="str">
        <f t="shared" si="7"/>
        <v/>
      </c>
      <c r="B208" s="57" t="str">
        <f>'[1]26-27-28 (ноябрь)'!IG237</f>
        <v/>
      </c>
      <c r="C208" s="58" t="str">
        <f>'[1]26-27-28 (ноябрь)'!IH237</f>
        <v/>
      </c>
      <c r="D208" s="58" t="str">
        <f>'[1]26-27-28 (ноябрь)'!II237</f>
        <v/>
      </c>
      <c r="E208" s="59" t="str">
        <f>'[1]26-27-28 (ноябрь)'!IJ237</f>
        <v/>
      </c>
      <c r="F208" s="59" t="str">
        <f>'[1]26-27-28 (ноябрь)'!IK237</f>
        <v/>
      </c>
      <c r="G208" s="59" t="str">
        <f>'[1]26-27-28 (ноябрь)'!IL237</f>
        <v/>
      </c>
      <c r="H208" s="59" t="str">
        <f>'[1]26-27-28 (ноябрь)'!IM237</f>
        <v/>
      </c>
      <c r="I208" s="59" t="str">
        <f>'[1]26-27-28 (ноябрь)'!IN237</f>
        <v/>
      </c>
      <c r="J208" s="59" t="str">
        <f>'[1]26-27-28 (ноябрь)'!IO237</f>
        <v/>
      </c>
      <c r="K208" s="59" t="str">
        <f>'[1]26-27-28 (ноябрь)'!IP237</f>
        <v/>
      </c>
      <c r="L208" s="66"/>
      <c r="M208" s="63"/>
    </row>
    <row r="209" spans="1:13" ht="15.75" hidden="1" x14ac:dyDescent="0.25">
      <c r="A209" s="25" t="str">
        <f t="shared" si="7"/>
        <v/>
      </c>
      <c r="B209" s="57" t="str">
        <f>'[1]26-27-28 (ноябрь)'!IG238</f>
        <v/>
      </c>
      <c r="C209" s="58" t="str">
        <f>'[1]26-27-28 (ноябрь)'!IH238</f>
        <v/>
      </c>
      <c r="D209" s="58" t="str">
        <f>'[1]26-27-28 (ноябрь)'!II238</f>
        <v/>
      </c>
      <c r="E209" s="59" t="str">
        <f>'[1]26-27-28 (ноябрь)'!IJ238</f>
        <v/>
      </c>
      <c r="F209" s="59" t="str">
        <f>'[1]26-27-28 (ноябрь)'!IK238</f>
        <v/>
      </c>
      <c r="G209" s="59" t="str">
        <f>'[1]26-27-28 (ноябрь)'!IL238</f>
        <v/>
      </c>
      <c r="H209" s="59" t="str">
        <f>'[1]26-27-28 (ноябрь)'!IM238</f>
        <v/>
      </c>
      <c r="I209" s="59" t="str">
        <f>'[1]26-27-28 (ноябрь)'!IN238</f>
        <v/>
      </c>
      <c r="J209" s="59" t="str">
        <f>'[1]26-27-28 (ноябрь)'!IO238</f>
        <v/>
      </c>
      <c r="K209" s="59" t="str">
        <f>'[1]26-27-28 (ноябрь)'!IP238</f>
        <v/>
      </c>
      <c r="L209" s="66"/>
      <c r="M209" s="63"/>
    </row>
    <row r="210" spans="1:13" ht="15.75" hidden="1" x14ac:dyDescent="0.25">
      <c r="A210" s="25" t="str">
        <f t="shared" si="7"/>
        <v/>
      </c>
      <c r="B210" s="57" t="str">
        <f>'[1]26-27-28 (ноябрь)'!IG239</f>
        <v/>
      </c>
      <c r="C210" s="58" t="str">
        <f>'[1]26-27-28 (ноябрь)'!IH239</f>
        <v/>
      </c>
      <c r="D210" s="58" t="str">
        <f>'[1]26-27-28 (ноябрь)'!II239</f>
        <v/>
      </c>
      <c r="E210" s="59" t="str">
        <f>'[1]26-27-28 (ноябрь)'!IJ239</f>
        <v/>
      </c>
      <c r="F210" s="59" t="str">
        <f>'[1]26-27-28 (ноябрь)'!IK239</f>
        <v/>
      </c>
      <c r="G210" s="59" t="str">
        <f>'[1]26-27-28 (ноябрь)'!IL239</f>
        <v/>
      </c>
      <c r="H210" s="59" t="str">
        <f>'[1]26-27-28 (ноябрь)'!IM239</f>
        <v/>
      </c>
      <c r="I210" s="59" t="str">
        <f>'[1]26-27-28 (ноябрь)'!IN239</f>
        <v/>
      </c>
      <c r="J210" s="59" t="str">
        <f>'[1]26-27-28 (ноябрь)'!IO239</f>
        <v/>
      </c>
      <c r="K210" s="59" t="str">
        <f>'[1]26-27-28 (ноябрь)'!IP239</f>
        <v/>
      </c>
      <c r="L210" s="66"/>
      <c r="M210" s="63"/>
    </row>
    <row r="211" spans="1:13" ht="15.75" hidden="1" x14ac:dyDescent="0.25">
      <c r="A211" s="25" t="str">
        <f t="shared" si="7"/>
        <v/>
      </c>
      <c r="B211" s="57" t="str">
        <f>'[1]26-27-28 (ноябрь)'!IG240</f>
        <v/>
      </c>
      <c r="C211" s="58" t="str">
        <f>'[1]26-27-28 (ноябрь)'!IH240</f>
        <v/>
      </c>
      <c r="D211" s="58" t="str">
        <f>'[1]26-27-28 (ноябрь)'!II240</f>
        <v/>
      </c>
      <c r="E211" s="59" t="str">
        <f>'[1]26-27-28 (ноябрь)'!IJ240</f>
        <v/>
      </c>
      <c r="F211" s="59" t="str">
        <f>'[1]26-27-28 (ноябрь)'!IK240</f>
        <v/>
      </c>
      <c r="G211" s="59" t="str">
        <f>'[1]26-27-28 (ноябрь)'!IL240</f>
        <v/>
      </c>
      <c r="H211" s="59" t="str">
        <f>'[1]26-27-28 (ноябрь)'!IM240</f>
        <v/>
      </c>
      <c r="I211" s="59" t="str">
        <f>'[1]26-27-28 (ноябрь)'!IN240</f>
        <v/>
      </c>
      <c r="J211" s="59" t="str">
        <f>'[1]26-27-28 (ноябрь)'!IO240</f>
        <v/>
      </c>
      <c r="K211" s="59" t="str">
        <f>'[1]26-27-28 (ноябрь)'!IP240</f>
        <v/>
      </c>
      <c r="L211" s="66"/>
      <c r="M211" s="63"/>
    </row>
    <row r="212" spans="1:13" ht="15.75" hidden="1" x14ac:dyDescent="0.25">
      <c r="A212" s="25" t="str">
        <f t="shared" si="7"/>
        <v/>
      </c>
      <c r="B212" s="57" t="str">
        <f>'[1]26-27-28 (ноябрь)'!IG241</f>
        <v/>
      </c>
      <c r="C212" s="58" t="str">
        <f>'[1]26-27-28 (ноябрь)'!IH241</f>
        <v/>
      </c>
      <c r="D212" s="58" t="str">
        <f>'[1]26-27-28 (ноябрь)'!II241</f>
        <v/>
      </c>
      <c r="E212" s="59" t="str">
        <f>'[1]26-27-28 (ноябрь)'!IJ241</f>
        <v/>
      </c>
      <c r="F212" s="59" t="str">
        <f>'[1]26-27-28 (ноябрь)'!IK241</f>
        <v/>
      </c>
      <c r="G212" s="59" t="str">
        <f>'[1]26-27-28 (ноябрь)'!IL241</f>
        <v/>
      </c>
      <c r="H212" s="59" t="str">
        <f>'[1]26-27-28 (ноябрь)'!IM241</f>
        <v/>
      </c>
      <c r="I212" s="59" t="str">
        <f>'[1]26-27-28 (ноябрь)'!IN241</f>
        <v/>
      </c>
      <c r="J212" s="59" t="str">
        <f>'[1]26-27-28 (ноябрь)'!IO241</f>
        <v/>
      </c>
      <c r="K212" s="59" t="str">
        <f>'[1]26-27-28 (ноябрь)'!IP241</f>
        <v/>
      </c>
      <c r="L212" s="66"/>
      <c r="M212" s="63"/>
    </row>
    <row r="213" spans="1:13" ht="15.75" hidden="1" x14ac:dyDescent="0.25">
      <c r="A213" s="25" t="str">
        <f t="shared" si="7"/>
        <v/>
      </c>
      <c r="B213" s="57" t="str">
        <f>'[1]26-27-28 (ноябрь)'!IG242</f>
        <v/>
      </c>
      <c r="C213" s="58" t="str">
        <f>'[1]26-27-28 (ноябрь)'!IH242</f>
        <v/>
      </c>
      <c r="D213" s="58" t="str">
        <f>'[1]26-27-28 (ноябрь)'!II242</f>
        <v/>
      </c>
      <c r="E213" s="59" t="str">
        <f>'[1]26-27-28 (ноябрь)'!IJ242</f>
        <v/>
      </c>
      <c r="F213" s="59" t="str">
        <f>'[1]26-27-28 (ноябрь)'!IK242</f>
        <v/>
      </c>
      <c r="G213" s="59" t="str">
        <f>'[1]26-27-28 (ноябрь)'!IL242</f>
        <v/>
      </c>
      <c r="H213" s="59" t="str">
        <f>'[1]26-27-28 (ноябрь)'!IM242</f>
        <v/>
      </c>
      <c r="I213" s="59" t="str">
        <f>'[1]26-27-28 (ноябрь)'!IN242</f>
        <v/>
      </c>
      <c r="J213" s="59" t="str">
        <f>'[1]26-27-28 (ноябрь)'!IO242</f>
        <v/>
      </c>
      <c r="K213" s="59" t="str">
        <f>'[1]26-27-28 (ноябрь)'!IP242</f>
        <v/>
      </c>
      <c r="L213" s="66"/>
      <c r="M213" s="63"/>
    </row>
    <row r="214" spans="1:13" ht="15.75" hidden="1" x14ac:dyDescent="0.25">
      <c r="A214" s="25" t="str">
        <f t="shared" si="7"/>
        <v/>
      </c>
      <c r="B214" s="57" t="str">
        <f>'[1]26-27-28 (ноябрь)'!IG243</f>
        <v/>
      </c>
      <c r="C214" s="58" t="str">
        <f>'[1]26-27-28 (ноябрь)'!IH243</f>
        <v/>
      </c>
      <c r="D214" s="58" t="str">
        <f>'[1]26-27-28 (ноябрь)'!II243</f>
        <v/>
      </c>
      <c r="E214" s="59" t="str">
        <f>'[1]26-27-28 (ноябрь)'!IJ243</f>
        <v/>
      </c>
      <c r="F214" s="59" t="str">
        <f>'[1]26-27-28 (ноябрь)'!IK243</f>
        <v/>
      </c>
      <c r="G214" s="59" t="str">
        <f>'[1]26-27-28 (ноябрь)'!IL243</f>
        <v/>
      </c>
      <c r="H214" s="59" t="str">
        <f>'[1]26-27-28 (ноябрь)'!IM243</f>
        <v/>
      </c>
      <c r="I214" s="59" t="str">
        <f>'[1]26-27-28 (ноябрь)'!IN243</f>
        <v/>
      </c>
      <c r="J214" s="59" t="str">
        <f>'[1]26-27-28 (ноябрь)'!IO243</f>
        <v/>
      </c>
      <c r="K214" s="59" t="str">
        <f>'[1]26-27-28 (ноябрь)'!IP243</f>
        <v/>
      </c>
      <c r="L214" s="66"/>
      <c r="M214" s="63"/>
    </row>
    <row r="215" spans="1:13" ht="15.75" hidden="1" x14ac:dyDescent="0.25">
      <c r="A215" s="25" t="str">
        <f t="shared" si="7"/>
        <v/>
      </c>
      <c r="B215" s="57" t="str">
        <f>'[1]26-27-28 (ноябрь)'!IG244</f>
        <v/>
      </c>
      <c r="C215" s="58" t="str">
        <f>'[1]26-27-28 (ноябрь)'!IH244</f>
        <v/>
      </c>
      <c r="D215" s="58" t="str">
        <f>'[1]26-27-28 (ноябрь)'!II244</f>
        <v/>
      </c>
      <c r="E215" s="59" t="str">
        <f>'[1]26-27-28 (ноябрь)'!IJ244</f>
        <v/>
      </c>
      <c r="F215" s="59" t="str">
        <f>'[1]26-27-28 (ноябрь)'!IK244</f>
        <v/>
      </c>
      <c r="G215" s="59" t="str">
        <f>'[1]26-27-28 (ноябрь)'!IL244</f>
        <v/>
      </c>
      <c r="H215" s="59" t="str">
        <f>'[1]26-27-28 (ноябрь)'!IM244</f>
        <v/>
      </c>
      <c r="I215" s="59" t="str">
        <f>'[1]26-27-28 (ноябрь)'!IN244</f>
        <v/>
      </c>
      <c r="J215" s="59" t="str">
        <f>'[1]26-27-28 (ноябрь)'!IO244</f>
        <v/>
      </c>
      <c r="K215" s="59" t="str">
        <f>'[1]26-27-28 (ноябрь)'!IP244</f>
        <v/>
      </c>
      <c r="L215" s="66"/>
      <c r="M215" s="63"/>
    </row>
    <row r="216" spans="1:13" ht="15.75" hidden="1" x14ac:dyDescent="0.25">
      <c r="A216" s="25" t="str">
        <f t="shared" si="7"/>
        <v/>
      </c>
      <c r="B216" s="57" t="str">
        <f>'[1]26-27-28 (ноябрь)'!IG245</f>
        <v/>
      </c>
      <c r="C216" s="58" t="str">
        <f>'[1]26-27-28 (ноябрь)'!IH245</f>
        <v/>
      </c>
      <c r="D216" s="58" t="str">
        <f>'[1]26-27-28 (ноябрь)'!II245</f>
        <v/>
      </c>
      <c r="E216" s="59" t="str">
        <f>'[1]26-27-28 (ноябрь)'!IJ245</f>
        <v/>
      </c>
      <c r="F216" s="59" t="str">
        <f>'[1]26-27-28 (ноябрь)'!IK245</f>
        <v/>
      </c>
      <c r="G216" s="59" t="str">
        <f>'[1]26-27-28 (ноябрь)'!IL245</f>
        <v/>
      </c>
      <c r="H216" s="59" t="str">
        <f>'[1]26-27-28 (ноябрь)'!IM245</f>
        <v/>
      </c>
      <c r="I216" s="59" t="str">
        <f>'[1]26-27-28 (ноябрь)'!IN245</f>
        <v/>
      </c>
      <c r="J216" s="59" t="str">
        <f>'[1]26-27-28 (ноябрь)'!IO245</f>
        <v/>
      </c>
      <c r="K216" s="59" t="str">
        <f>'[1]26-27-28 (ноябрь)'!IP245</f>
        <v/>
      </c>
      <c r="L216" s="66"/>
      <c r="M216" s="63"/>
    </row>
    <row r="217" spans="1:13" ht="15.75" hidden="1" x14ac:dyDescent="0.25">
      <c r="A217" s="25" t="str">
        <f t="shared" si="7"/>
        <v/>
      </c>
      <c r="B217" s="57" t="str">
        <f>'[1]26-27-28 (ноябрь)'!IG246</f>
        <v/>
      </c>
      <c r="C217" s="58" t="str">
        <f>'[1]26-27-28 (ноябрь)'!IH246</f>
        <v/>
      </c>
      <c r="D217" s="58" t="str">
        <f>'[1]26-27-28 (ноябрь)'!II246</f>
        <v/>
      </c>
      <c r="E217" s="59" t="str">
        <f>'[1]26-27-28 (ноябрь)'!IJ246</f>
        <v/>
      </c>
      <c r="F217" s="59" t="str">
        <f>'[1]26-27-28 (ноябрь)'!IK246</f>
        <v/>
      </c>
      <c r="G217" s="59" t="str">
        <f>'[1]26-27-28 (ноябрь)'!IL246</f>
        <v/>
      </c>
      <c r="H217" s="59" t="str">
        <f>'[1]26-27-28 (ноябрь)'!IM246</f>
        <v/>
      </c>
      <c r="I217" s="59" t="str">
        <f>'[1]26-27-28 (ноябрь)'!IN246</f>
        <v/>
      </c>
      <c r="J217" s="59" t="str">
        <f>'[1]26-27-28 (ноябрь)'!IO246</f>
        <v/>
      </c>
      <c r="K217" s="59" t="str">
        <f>'[1]26-27-28 (ноябрь)'!IP246</f>
        <v/>
      </c>
      <c r="L217" s="66"/>
      <c r="M217" s="63"/>
    </row>
    <row r="218" spans="1:13" ht="15.75" hidden="1" x14ac:dyDescent="0.25">
      <c r="A218" s="25" t="str">
        <f t="shared" si="7"/>
        <v/>
      </c>
      <c r="B218" s="57" t="str">
        <f>'[1]26-27-28 (ноябрь)'!IG247</f>
        <v/>
      </c>
      <c r="C218" s="58" t="str">
        <f>'[1]26-27-28 (ноябрь)'!IH247</f>
        <v/>
      </c>
      <c r="D218" s="58" t="str">
        <f>'[1]26-27-28 (ноябрь)'!II247</f>
        <v/>
      </c>
      <c r="E218" s="59" t="str">
        <f>'[1]26-27-28 (ноябрь)'!IJ247</f>
        <v/>
      </c>
      <c r="F218" s="59" t="str">
        <f>'[1]26-27-28 (ноябрь)'!IK247</f>
        <v/>
      </c>
      <c r="G218" s="59" t="str">
        <f>'[1]26-27-28 (ноябрь)'!IL247</f>
        <v/>
      </c>
      <c r="H218" s="59" t="str">
        <f>'[1]26-27-28 (ноябрь)'!IM247</f>
        <v/>
      </c>
      <c r="I218" s="59" t="str">
        <f>'[1]26-27-28 (ноябрь)'!IN247</f>
        <v/>
      </c>
      <c r="J218" s="59" t="str">
        <f>'[1]26-27-28 (ноябрь)'!IO247</f>
        <v/>
      </c>
      <c r="K218" s="59" t="str">
        <f>'[1]26-27-28 (ноябрь)'!IP247</f>
        <v/>
      </c>
      <c r="L218" s="66"/>
      <c r="M218" s="63"/>
    </row>
    <row r="219" spans="1:13" ht="15.75" hidden="1" x14ac:dyDescent="0.25">
      <c r="A219" s="25" t="str">
        <f t="shared" si="7"/>
        <v/>
      </c>
      <c r="B219" s="57" t="str">
        <f>'[1]26-27-28 (ноябрь)'!IG248</f>
        <v/>
      </c>
      <c r="C219" s="58" t="str">
        <f>'[1]26-27-28 (ноябрь)'!IH248</f>
        <v/>
      </c>
      <c r="D219" s="58" t="str">
        <f>'[1]26-27-28 (ноябрь)'!II248</f>
        <v/>
      </c>
      <c r="E219" s="59" t="str">
        <f>'[1]26-27-28 (ноябрь)'!IJ248</f>
        <v/>
      </c>
      <c r="F219" s="59" t="str">
        <f>'[1]26-27-28 (ноябрь)'!IK248</f>
        <v/>
      </c>
      <c r="G219" s="59" t="str">
        <f>'[1]26-27-28 (ноябрь)'!IL248</f>
        <v/>
      </c>
      <c r="H219" s="59" t="str">
        <f>'[1]26-27-28 (ноябрь)'!IM248</f>
        <v/>
      </c>
      <c r="I219" s="59" t="str">
        <f>'[1]26-27-28 (ноябрь)'!IN248</f>
        <v/>
      </c>
      <c r="J219" s="59" t="str">
        <f>'[1]26-27-28 (ноябрь)'!IO248</f>
        <v/>
      </c>
      <c r="K219" s="59" t="str">
        <f>'[1]26-27-28 (ноябрь)'!IP248</f>
        <v/>
      </c>
      <c r="L219" s="68"/>
      <c r="M219" s="63"/>
    </row>
    <row r="220" spans="1:13" ht="15.75" hidden="1" x14ac:dyDescent="0.25">
      <c r="A220" s="25" t="str">
        <f t="shared" si="7"/>
        <v/>
      </c>
      <c r="B220" s="57" t="str">
        <f>'[1]26-27-28 (ноябрь)'!IG249</f>
        <v/>
      </c>
      <c r="C220" s="58" t="str">
        <f>'[1]26-27-28 (ноябрь)'!IH249</f>
        <v/>
      </c>
      <c r="D220" s="58" t="str">
        <f>'[1]26-27-28 (ноябрь)'!II249</f>
        <v/>
      </c>
      <c r="E220" s="59" t="str">
        <f>'[1]26-27-28 (ноябрь)'!IJ249</f>
        <v/>
      </c>
      <c r="F220" s="59" t="str">
        <f>'[1]26-27-28 (ноябрь)'!IK249</f>
        <v/>
      </c>
      <c r="G220" s="59" t="str">
        <f>'[1]26-27-28 (ноябрь)'!IL249</f>
        <v/>
      </c>
      <c r="H220" s="59" t="str">
        <f>'[1]26-27-28 (ноябрь)'!IM249</f>
        <v/>
      </c>
      <c r="I220" s="59" t="str">
        <f>'[1]26-27-28 (ноябрь)'!IN249</f>
        <v/>
      </c>
      <c r="J220" s="59" t="str">
        <f>'[1]26-27-28 (ноябрь)'!IO249</f>
        <v/>
      </c>
      <c r="K220" s="59" t="str">
        <f>'[1]26-27-28 (ноябрь)'!IP249</f>
        <v/>
      </c>
      <c r="L220" s="66"/>
      <c r="M220" s="63"/>
    </row>
    <row r="221" spans="1:13" ht="15.75" hidden="1" x14ac:dyDescent="0.25">
      <c r="A221" s="25" t="str">
        <f t="shared" si="7"/>
        <v/>
      </c>
      <c r="B221" s="57" t="str">
        <f>'[1]26-27-28 (ноябрь)'!IG250</f>
        <v/>
      </c>
      <c r="C221" s="58" t="str">
        <f>'[1]26-27-28 (ноябрь)'!IH250</f>
        <v/>
      </c>
      <c r="D221" s="58" t="str">
        <f>'[1]26-27-28 (ноябрь)'!II250</f>
        <v/>
      </c>
      <c r="E221" s="59" t="str">
        <f>'[1]26-27-28 (ноябрь)'!IJ250</f>
        <v/>
      </c>
      <c r="F221" s="59" t="str">
        <f>'[1]26-27-28 (ноябрь)'!IK250</f>
        <v/>
      </c>
      <c r="G221" s="59" t="str">
        <f>'[1]26-27-28 (ноябрь)'!IL250</f>
        <v/>
      </c>
      <c r="H221" s="59" t="str">
        <f>'[1]26-27-28 (ноябрь)'!IM250</f>
        <v/>
      </c>
      <c r="I221" s="59" t="str">
        <f>'[1]26-27-28 (ноябрь)'!IN250</f>
        <v/>
      </c>
      <c r="J221" s="59" t="str">
        <f>'[1]26-27-28 (ноябрь)'!IO250</f>
        <v/>
      </c>
      <c r="K221" s="59" t="str">
        <f>'[1]26-27-28 (ноябрь)'!IP250</f>
        <v/>
      </c>
      <c r="L221" s="66"/>
      <c r="M221" s="63"/>
    </row>
    <row r="222" spans="1:13" ht="15.75" hidden="1" x14ac:dyDescent="0.25">
      <c r="A222" s="25" t="str">
        <f t="shared" si="7"/>
        <v/>
      </c>
      <c r="B222" s="57" t="str">
        <f>'[1]26-27-28 (ноябрь)'!IG251</f>
        <v/>
      </c>
      <c r="C222" s="58" t="str">
        <f>'[1]26-27-28 (ноябрь)'!IH251</f>
        <v/>
      </c>
      <c r="D222" s="58" t="str">
        <f>'[1]26-27-28 (ноябрь)'!II251</f>
        <v/>
      </c>
      <c r="E222" s="59" t="str">
        <f>'[1]26-27-28 (ноябрь)'!IJ251</f>
        <v/>
      </c>
      <c r="F222" s="59" t="str">
        <f>'[1]26-27-28 (ноябрь)'!IK251</f>
        <v/>
      </c>
      <c r="G222" s="59" t="str">
        <f>'[1]26-27-28 (ноябрь)'!IL251</f>
        <v/>
      </c>
      <c r="H222" s="59" t="str">
        <f>'[1]26-27-28 (ноябрь)'!IM251</f>
        <v/>
      </c>
      <c r="I222" s="59" t="str">
        <f>'[1]26-27-28 (ноябрь)'!IN251</f>
        <v/>
      </c>
      <c r="J222" s="59" t="str">
        <f>'[1]26-27-28 (ноябрь)'!IO251</f>
        <v/>
      </c>
      <c r="K222" s="59" t="str">
        <f>'[1]26-27-28 (ноябрь)'!IP251</f>
        <v/>
      </c>
      <c r="L222" s="66"/>
      <c r="M222" s="63"/>
    </row>
    <row r="223" spans="1:13" ht="15.75" hidden="1" x14ac:dyDescent="0.25">
      <c r="A223" s="25" t="str">
        <f t="shared" si="7"/>
        <v/>
      </c>
      <c r="B223" s="57" t="str">
        <f>'[1]26-27-28 (ноябрь)'!IG252</f>
        <v/>
      </c>
      <c r="C223" s="58" t="str">
        <f>'[1]26-27-28 (ноябрь)'!IH252</f>
        <v/>
      </c>
      <c r="D223" s="58" t="str">
        <f>'[1]26-27-28 (ноябрь)'!II252</f>
        <v/>
      </c>
      <c r="E223" s="59" t="str">
        <f>'[1]26-27-28 (ноябрь)'!IJ252</f>
        <v/>
      </c>
      <c r="F223" s="59" t="str">
        <f>'[1]26-27-28 (ноябрь)'!IK252</f>
        <v/>
      </c>
      <c r="G223" s="59" t="str">
        <f>'[1]26-27-28 (ноябрь)'!IL252</f>
        <v/>
      </c>
      <c r="H223" s="59" t="str">
        <f>'[1]26-27-28 (ноябрь)'!IM252</f>
        <v/>
      </c>
      <c r="I223" s="59" t="str">
        <f>'[1]26-27-28 (ноябрь)'!IN252</f>
        <v/>
      </c>
      <c r="J223" s="59" t="str">
        <f>'[1]26-27-28 (ноябрь)'!IO252</f>
        <v/>
      </c>
      <c r="K223" s="59" t="str">
        <f>'[1]26-27-28 (ноябрь)'!IP252</f>
        <v/>
      </c>
      <c r="L223" s="66"/>
      <c r="M223" s="63"/>
    </row>
    <row r="224" spans="1:13" ht="15.75" hidden="1" x14ac:dyDescent="0.25">
      <c r="A224" s="25" t="str">
        <f t="shared" si="7"/>
        <v/>
      </c>
      <c r="B224" s="57" t="str">
        <f>'[1]26-27-28 (ноябрь)'!IG253</f>
        <v/>
      </c>
      <c r="C224" s="58" t="str">
        <f>'[1]26-27-28 (ноябрь)'!IH253</f>
        <v/>
      </c>
      <c r="D224" s="58" t="str">
        <f>'[1]26-27-28 (ноябрь)'!II253</f>
        <v/>
      </c>
      <c r="E224" s="59" t="str">
        <f>'[1]26-27-28 (ноябрь)'!IJ253</f>
        <v/>
      </c>
      <c r="F224" s="59" t="str">
        <f>'[1]26-27-28 (ноябрь)'!IK253</f>
        <v/>
      </c>
      <c r="G224" s="59" t="str">
        <f>'[1]26-27-28 (ноябрь)'!IL253</f>
        <v/>
      </c>
      <c r="H224" s="59" t="str">
        <f>'[1]26-27-28 (ноябрь)'!IM253</f>
        <v/>
      </c>
      <c r="I224" s="59" t="str">
        <f>'[1]26-27-28 (ноябрь)'!IN253</f>
        <v/>
      </c>
      <c r="J224" s="59" t="str">
        <f>'[1]26-27-28 (ноябрь)'!IO253</f>
        <v/>
      </c>
      <c r="K224" s="59" t="str">
        <f>'[1]26-27-28 (ноябрь)'!IP253</f>
        <v/>
      </c>
      <c r="L224" s="66"/>
      <c r="M224" s="63"/>
    </row>
    <row r="225" spans="1:13" ht="15.75" hidden="1" x14ac:dyDescent="0.25">
      <c r="A225" s="25" t="str">
        <f t="shared" si="7"/>
        <v/>
      </c>
      <c r="B225" s="57" t="str">
        <f>'[1]26-27-28 (ноябрь)'!IG254</f>
        <v/>
      </c>
      <c r="C225" s="58" t="str">
        <f>'[1]26-27-28 (ноябрь)'!IH254</f>
        <v/>
      </c>
      <c r="D225" s="58" t="str">
        <f>'[1]26-27-28 (ноябрь)'!II254</f>
        <v/>
      </c>
      <c r="E225" s="59" t="str">
        <f>'[1]26-27-28 (ноябрь)'!IJ254</f>
        <v/>
      </c>
      <c r="F225" s="59" t="str">
        <f>'[1]26-27-28 (ноябрь)'!IK254</f>
        <v/>
      </c>
      <c r="G225" s="59" t="str">
        <f>'[1]26-27-28 (ноябрь)'!IL254</f>
        <v/>
      </c>
      <c r="H225" s="59" t="str">
        <f>'[1]26-27-28 (ноябрь)'!IM254</f>
        <v/>
      </c>
      <c r="I225" s="59" t="str">
        <f>'[1]26-27-28 (ноябрь)'!IN254</f>
        <v/>
      </c>
      <c r="J225" s="59" t="str">
        <f>'[1]26-27-28 (ноябрь)'!IO254</f>
        <v/>
      </c>
      <c r="K225" s="59" t="str">
        <f>'[1]26-27-28 (ноябрь)'!IP254</f>
        <v/>
      </c>
      <c r="L225" s="66"/>
      <c r="M225" s="63"/>
    </row>
    <row r="226" spans="1:13" ht="15.75" hidden="1" x14ac:dyDescent="0.25">
      <c r="A226" s="25" t="str">
        <f t="shared" si="7"/>
        <v/>
      </c>
      <c r="B226" s="57" t="str">
        <f>'[1]26-27-28 (ноябрь)'!IG255</f>
        <v/>
      </c>
      <c r="C226" s="58" t="str">
        <f>'[1]26-27-28 (ноябрь)'!IH255</f>
        <v/>
      </c>
      <c r="D226" s="58" t="str">
        <f>'[1]26-27-28 (ноябрь)'!II255</f>
        <v/>
      </c>
      <c r="E226" s="59" t="str">
        <f>'[1]26-27-28 (ноябрь)'!IJ255</f>
        <v/>
      </c>
      <c r="F226" s="59" t="str">
        <f>'[1]26-27-28 (ноябрь)'!IK255</f>
        <v/>
      </c>
      <c r="G226" s="59" t="str">
        <f>'[1]26-27-28 (ноябрь)'!IL255</f>
        <v/>
      </c>
      <c r="H226" s="59" t="str">
        <f>'[1]26-27-28 (ноябрь)'!IM255</f>
        <v/>
      </c>
      <c r="I226" s="59" t="str">
        <f>'[1]26-27-28 (ноябрь)'!IN255</f>
        <v/>
      </c>
      <c r="J226" s="59" t="str">
        <f>'[1]26-27-28 (ноябрь)'!IO255</f>
        <v/>
      </c>
      <c r="K226" s="59" t="str">
        <f>'[1]26-27-28 (ноябрь)'!IP255</f>
        <v/>
      </c>
      <c r="L226" s="66"/>
      <c r="M226" s="63"/>
    </row>
    <row r="227" spans="1:13" ht="15.75" hidden="1" x14ac:dyDescent="0.25">
      <c r="A227" s="25" t="str">
        <f t="shared" si="7"/>
        <v/>
      </c>
      <c r="B227" s="57" t="str">
        <f>'[1]26-27-28 (ноябрь)'!IG256</f>
        <v/>
      </c>
      <c r="C227" s="58" t="str">
        <f>'[1]26-27-28 (ноябрь)'!IH256</f>
        <v/>
      </c>
      <c r="D227" s="58" t="str">
        <f>'[1]26-27-28 (ноябрь)'!II256</f>
        <v/>
      </c>
      <c r="E227" s="59" t="str">
        <f>'[1]26-27-28 (ноябрь)'!IJ256</f>
        <v/>
      </c>
      <c r="F227" s="59" t="str">
        <f>'[1]26-27-28 (ноябрь)'!IK256</f>
        <v/>
      </c>
      <c r="G227" s="59" t="str">
        <f>'[1]26-27-28 (ноябрь)'!IL256</f>
        <v/>
      </c>
      <c r="H227" s="59" t="str">
        <f>'[1]26-27-28 (ноябрь)'!IM256</f>
        <v/>
      </c>
      <c r="I227" s="59" t="str">
        <f>'[1]26-27-28 (ноябрь)'!IN256</f>
        <v/>
      </c>
      <c r="J227" s="59" t="str">
        <f>'[1]26-27-28 (ноябрь)'!IO256</f>
        <v/>
      </c>
      <c r="K227" s="59" t="str">
        <f>'[1]26-27-28 (ноябрь)'!IP256</f>
        <v/>
      </c>
      <c r="L227" s="66"/>
      <c r="M227" s="63"/>
    </row>
    <row r="228" spans="1:13" ht="15.75" hidden="1" x14ac:dyDescent="0.25">
      <c r="A228" s="25" t="str">
        <f t="shared" si="7"/>
        <v/>
      </c>
      <c r="B228" s="57" t="str">
        <f>'[1]26-27-28 (ноябрь)'!IG257</f>
        <v/>
      </c>
      <c r="C228" s="58" t="str">
        <f>'[1]26-27-28 (ноябрь)'!IH257</f>
        <v/>
      </c>
      <c r="D228" s="58" t="str">
        <f>'[1]26-27-28 (ноябрь)'!II257</f>
        <v/>
      </c>
      <c r="E228" s="59" t="str">
        <f>'[1]26-27-28 (ноябрь)'!IJ257</f>
        <v/>
      </c>
      <c r="F228" s="59" t="str">
        <f>'[1]26-27-28 (ноябрь)'!IK257</f>
        <v/>
      </c>
      <c r="G228" s="59" t="str">
        <f>'[1]26-27-28 (ноябрь)'!IL257</f>
        <v/>
      </c>
      <c r="H228" s="59" t="str">
        <f>'[1]26-27-28 (ноябрь)'!IM257</f>
        <v/>
      </c>
      <c r="I228" s="59" t="str">
        <f>'[1]26-27-28 (ноябрь)'!IN257</f>
        <v/>
      </c>
      <c r="J228" s="59" t="str">
        <f>'[1]26-27-28 (ноябрь)'!IO257</f>
        <v/>
      </c>
      <c r="K228" s="59" t="str">
        <f>'[1]26-27-28 (ноябрь)'!IP257</f>
        <v/>
      </c>
      <c r="L228" s="66"/>
      <c r="M228" s="63"/>
    </row>
    <row r="229" spans="1:13" ht="15.75" hidden="1" x14ac:dyDescent="0.25">
      <c r="A229" s="25" t="str">
        <f t="shared" si="7"/>
        <v/>
      </c>
      <c r="B229" s="57" t="str">
        <f>'[1]26-27-28 (ноябрь)'!IG258</f>
        <v/>
      </c>
      <c r="C229" s="58" t="str">
        <f>'[1]26-27-28 (ноябрь)'!IH258</f>
        <v/>
      </c>
      <c r="D229" s="58" t="str">
        <f>'[1]26-27-28 (ноябрь)'!II258</f>
        <v/>
      </c>
      <c r="E229" s="59" t="str">
        <f>'[1]26-27-28 (ноябрь)'!IJ258</f>
        <v/>
      </c>
      <c r="F229" s="59" t="str">
        <f>'[1]26-27-28 (ноябрь)'!IK258</f>
        <v/>
      </c>
      <c r="G229" s="59" t="str">
        <f>'[1]26-27-28 (ноябрь)'!IL258</f>
        <v/>
      </c>
      <c r="H229" s="59" t="str">
        <f>'[1]26-27-28 (ноябрь)'!IM258</f>
        <v/>
      </c>
      <c r="I229" s="59" t="str">
        <f>'[1]26-27-28 (ноябрь)'!IN258</f>
        <v/>
      </c>
      <c r="J229" s="59" t="str">
        <f>'[1]26-27-28 (ноябрь)'!IO258</f>
        <v/>
      </c>
      <c r="K229" s="59" t="str">
        <f>'[1]26-27-28 (ноябрь)'!IP258</f>
        <v/>
      </c>
      <c r="L229" s="66"/>
      <c r="M229" s="63"/>
    </row>
    <row r="230" spans="1:13" ht="15.75" hidden="1" x14ac:dyDescent="0.25">
      <c r="A230" s="25" t="str">
        <f t="shared" si="7"/>
        <v/>
      </c>
      <c r="B230" s="57" t="str">
        <f>'[1]26-27-28 (ноябрь)'!IG259</f>
        <v/>
      </c>
      <c r="C230" s="58" t="str">
        <f>'[1]26-27-28 (ноябрь)'!IH259</f>
        <v/>
      </c>
      <c r="D230" s="58" t="str">
        <f>'[1]26-27-28 (ноябрь)'!II259</f>
        <v/>
      </c>
      <c r="E230" s="59" t="str">
        <f>'[1]26-27-28 (ноябрь)'!IJ259</f>
        <v/>
      </c>
      <c r="F230" s="59" t="str">
        <f>'[1]26-27-28 (ноябрь)'!IK259</f>
        <v/>
      </c>
      <c r="G230" s="59" t="str">
        <f>'[1]26-27-28 (ноябрь)'!IL259</f>
        <v/>
      </c>
      <c r="H230" s="59" t="str">
        <f>'[1]26-27-28 (ноябрь)'!IM259</f>
        <v/>
      </c>
      <c r="I230" s="59" t="str">
        <f>'[1]26-27-28 (ноябрь)'!IN259</f>
        <v/>
      </c>
      <c r="J230" s="59" t="str">
        <f>'[1]26-27-28 (ноябрь)'!IO259</f>
        <v/>
      </c>
      <c r="K230" s="59" t="str">
        <f>'[1]26-27-28 (ноябрь)'!IP259</f>
        <v/>
      </c>
      <c r="L230" s="66"/>
      <c r="M230" s="63"/>
    </row>
    <row r="231" spans="1:13" ht="15.75" hidden="1" x14ac:dyDescent="0.25">
      <c r="A231" s="25" t="str">
        <f t="shared" si="7"/>
        <v/>
      </c>
      <c r="B231" s="57" t="str">
        <f>'[1]26-27-28 (ноябрь)'!IG260</f>
        <v/>
      </c>
      <c r="C231" s="58" t="str">
        <f>'[1]26-27-28 (ноябрь)'!IH260</f>
        <v/>
      </c>
      <c r="D231" s="58" t="str">
        <f>'[1]26-27-28 (ноябрь)'!II260</f>
        <v/>
      </c>
      <c r="E231" s="59" t="str">
        <f>'[1]26-27-28 (ноябрь)'!IJ260</f>
        <v/>
      </c>
      <c r="F231" s="59" t="str">
        <f>'[1]26-27-28 (ноябрь)'!IK260</f>
        <v/>
      </c>
      <c r="G231" s="59" t="str">
        <f>'[1]26-27-28 (ноябрь)'!IL260</f>
        <v/>
      </c>
      <c r="H231" s="59" t="str">
        <f>'[1]26-27-28 (ноябрь)'!IM260</f>
        <v/>
      </c>
      <c r="I231" s="59" t="str">
        <f>'[1]26-27-28 (ноябрь)'!IN260</f>
        <v/>
      </c>
      <c r="J231" s="59" t="str">
        <f>'[1]26-27-28 (ноябрь)'!IO260</f>
        <v/>
      </c>
      <c r="K231" s="59" t="str">
        <f>'[1]26-27-28 (ноябрь)'!IP260</f>
        <v/>
      </c>
      <c r="L231" s="66"/>
      <c r="M231" s="63"/>
    </row>
    <row r="232" spans="1:13" ht="15.75" hidden="1" x14ac:dyDescent="0.25">
      <c r="A232" s="25" t="str">
        <f t="shared" si="7"/>
        <v/>
      </c>
      <c r="B232" s="57" t="str">
        <f>'[1]26-27-28 (ноябрь)'!IG261</f>
        <v/>
      </c>
      <c r="C232" s="58" t="str">
        <f>'[1]26-27-28 (ноябрь)'!IH261</f>
        <v/>
      </c>
      <c r="D232" s="58" t="str">
        <f>'[1]26-27-28 (ноябрь)'!II261</f>
        <v/>
      </c>
      <c r="E232" s="59" t="str">
        <f>'[1]26-27-28 (ноябрь)'!IJ261</f>
        <v/>
      </c>
      <c r="F232" s="59" t="str">
        <f>'[1]26-27-28 (ноябрь)'!IK261</f>
        <v/>
      </c>
      <c r="G232" s="59" t="str">
        <f>'[1]26-27-28 (ноябрь)'!IL261</f>
        <v/>
      </c>
      <c r="H232" s="59" t="str">
        <f>'[1]26-27-28 (ноябрь)'!IM261</f>
        <v/>
      </c>
      <c r="I232" s="59" t="str">
        <f>'[1]26-27-28 (ноябрь)'!IN261</f>
        <v/>
      </c>
      <c r="J232" s="59" t="str">
        <f>'[1]26-27-28 (ноябрь)'!IO261</f>
        <v/>
      </c>
      <c r="K232" s="59" t="str">
        <f>'[1]26-27-28 (ноябрь)'!IP261</f>
        <v/>
      </c>
      <c r="L232" s="66"/>
      <c r="M232" s="63"/>
    </row>
    <row r="233" spans="1:13" ht="15.75" hidden="1" x14ac:dyDescent="0.25">
      <c r="A233" s="25" t="str">
        <f t="shared" si="7"/>
        <v/>
      </c>
      <c r="B233" s="57" t="str">
        <f>'[1]26-27-28 (ноябрь)'!IG262</f>
        <v/>
      </c>
      <c r="C233" s="58" t="str">
        <f>'[1]26-27-28 (ноябрь)'!IH262</f>
        <v/>
      </c>
      <c r="D233" s="58" t="str">
        <f>'[1]26-27-28 (ноябрь)'!II262</f>
        <v/>
      </c>
      <c r="E233" s="59" t="str">
        <f>'[1]26-27-28 (ноябрь)'!IJ262</f>
        <v/>
      </c>
      <c r="F233" s="59" t="str">
        <f>'[1]26-27-28 (ноябрь)'!IK262</f>
        <v/>
      </c>
      <c r="G233" s="59" t="str">
        <f>'[1]26-27-28 (ноябрь)'!IL262</f>
        <v/>
      </c>
      <c r="H233" s="59" t="str">
        <f>'[1]26-27-28 (ноябрь)'!IM262</f>
        <v/>
      </c>
      <c r="I233" s="59" t="str">
        <f>'[1]26-27-28 (ноябрь)'!IN262</f>
        <v/>
      </c>
      <c r="J233" s="59" t="str">
        <f>'[1]26-27-28 (ноябрь)'!IO262</f>
        <v/>
      </c>
      <c r="K233" s="59" t="str">
        <f>'[1]26-27-28 (ноябрь)'!IP262</f>
        <v/>
      </c>
      <c r="L233" s="66"/>
      <c r="M233" s="63"/>
    </row>
    <row r="234" spans="1:13" ht="15.75" hidden="1" x14ac:dyDescent="0.25">
      <c r="A234" s="25" t="str">
        <f t="shared" si="7"/>
        <v/>
      </c>
      <c r="B234" s="57" t="str">
        <f>'[1]26-27-28 (ноябрь)'!IG263</f>
        <v/>
      </c>
      <c r="C234" s="58" t="str">
        <f>'[1]26-27-28 (ноябрь)'!IH263</f>
        <v/>
      </c>
      <c r="D234" s="58" t="str">
        <f>'[1]26-27-28 (ноябрь)'!II263</f>
        <v/>
      </c>
      <c r="E234" s="59" t="str">
        <f>'[1]26-27-28 (ноябрь)'!IJ263</f>
        <v/>
      </c>
      <c r="F234" s="59" t="str">
        <f>'[1]26-27-28 (ноябрь)'!IK263</f>
        <v/>
      </c>
      <c r="G234" s="59" t="str">
        <f>'[1]26-27-28 (ноябрь)'!IL263</f>
        <v/>
      </c>
      <c r="H234" s="59" t="str">
        <f>'[1]26-27-28 (ноябрь)'!IM263</f>
        <v/>
      </c>
      <c r="I234" s="59" t="str">
        <f>'[1]26-27-28 (ноябрь)'!IN263</f>
        <v/>
      </c>
      <c r="J234" s="59" t="str">
        <f>'[1]26-27-28 (ноябрь)'!IO263</f>
        <v/>
      </c>
      <c r="K234" s="59" t="str">
        <f>'[1]26-27-28 (ноябрь)'!IP263</f>
        <v/>
      </c>
      <c r="L234" s="66"/>
      <c r="M234" s="63"/>
    </row>
    <row r="235" spans="1:13" ht="15.75" hidden="1" x14ac:dyDescent="0.25">
      <c r="A235" s="25" t="str">
        <f t="shared" si="7"/>
        <v/>
      </c>
      <c r="B235" s="57" t="str">
        <f>'[1]26-27-28 (ноябрь)'!IG264</f>
        <v/>
      </c>
      <c r="C235" s="58" t="str">
        <f>'[1]26-27-28 (ноябрь)'!IH264</f>
        <v/>
      </c>
      <c r="D235" s="58" t="str">
        <f>'[1]26-27-28 (ноябрь)'!II264</f>
        <v/>
      </c>
      <c r="E235" s="59" t="str">
        <f>'[1]26-27-28 (ноябрь)'!IJ264</f>
        <v/>
      </c>
      <c r="F235" s="59" t="str">
        <f>'[1]26-27-28 (ноябрь)'!IK264</f>
        <v/>
      </c>
      <c r="G235" s="59" t="str">
        <f>'[1]26-27-28 (ноябрь)'!IL264</f>
        <v/>
      </c>
      <c r="H235" s="59" t="str">
        <f>'[1]26-27-28 (ноябрь)'!IM264</f>
        <v/>
      </c>
      <c r="I235" s="59" t="str">
        <f>'[1]26-27-28 (ноябрь)'!IN264</f>
        <v/>
      </c>
      <c r="J235" s="59" t="str">
        <f>'[1]26-27-28 (ноябрь)'!IO264</f>
        <v/>
      </c>
      <c r="K235" s="59" t="str">
        <f>'[1]26-27-28 (ноябрь)'!IP264</f>
        <v/>
      </c>
      <c r="L235" s="66"/>
      <c r="M235" s="63"/>
    </row>
    <row r="236" spans="1:13" ht="15.75" hidden="1" x14ac:dyDescent="0.25">
      <c r="A236" s="25" t="str">
        <f t="shared" si="7"/>
        <v/>
      </c>
      <c r="B236" s="57" t="str">
        <f>'[1]26-27-28 (ноябрь)'!IG265</f>
        <v/>
      </c>
      <c r="C236" s="58" t="str">
        <f>'[1]26-27-28 (ноябрь)'!IH265</f>
        <v/>
      </c>
      <c r="D236" s="58" t="str">
        <f>'[1]26-27-28 (ноябрь)'!II265</f>
        <v/>
      </c>
      <c r="E236" s="59" t="str">
        <f>'[1]26-27-28 (ноябрь)'!IJ265</f>
        <v/>
      </c>
      <c r="F236" s="59" t="str">
        <f>'[1]26-27-28 (ноябрь)'!IK265</f>
        <v/>
      </c>
      <c r="G236" s="59" t="str">
        <f>'[1]26-27-28 (ноябрь)'!IL265</f>
        <v/>
      </c>
      <c r="H236" s="59" t="str">
        <f>'[1]26-27-28 (ноябрь)'!IM265</f>
        <v/>
      </c>
      <c r="I236" s="59" t="str">
        <f>'[1]26-27-28 (ноябрь)'!IN265</f>
        <v/>
      </c>
      <c r="J236" s="59" t="str">
        <f>'[1]26-27-28 (ноябрь)'!IO265</f>
        <v/>
      </c>
      <c r="K236" s="59" t="str">
        <f>'[1]26-27-28 (ноябрь)'!IP265</f>
        <v/>
      </c>
      <c r="L236" s="66"/>
      <c r="M236" s="63"/>
    </row>
    <row r="237" spans="1:13" ht="15.75" hidden="1" x14ac:dyDescent="0.25">
      <c r="A237" s="25" t="str">
        <f t="shared" si="7"/>
        <v/>
      </c>
      <c r="B237" s="57" t="str">
        <f>'[1]26-27-28 (ноябрь)'!IG266</f>
        <v/>
      </c>
      <c r="C237" s="58" t="str">
        <f>'[1]26-27-28 (ноябрь)'!IH266</f>
        <v/>
      </c>
      <c r="D237" s="58" t="str">
        <f>'[1]26-27-28 (ноябрь)'!II266</f>
        <v/>
      </c>
      <c r="E237" s="59" t="str">
        <f>'[1]26-27-28 (ноябрь)'!IJ266</f>
        <v/>
      </c>
      <c r="F237" s="59" t="str">
        <f>'[1]26-27-28 (ноябрь)'!IK266</f>
        <v/>
      </c>
      <c r="G237" s="59" t="str">
        <f>'[1]26-27-28 (ноябрь)'!IL266</f>
        <v/>
      </c>
      <c r="H237" s="59" t="str">
        <f>'[1]26-27-28 (ноябрь)'!IM266</f>
        <v/>
      </c>
      <c r="I237" s="59" t="str">
        <f>'[1]26-27-28 (ноябрь)'!IN266</f>
        <v/>
      </c>
      <c r="J237" s="59" t="str">
        <f>'[1]26-27-28 (ноябрь)'!IO266</f>
        <v/>
      </c>
      <c r="K237" s="59" t="str">
        <f>'[1]26-27-28 (ноябрь)'!IP266</f>
        <v/>
      </c>
      <c r="L237" s="66"/>
      <c r="M237" s="63"/>
    </row>
    <row r="238" spans="1:13" ht="15.75" hidden="1" x14ac:dyDescent="0.25">
      <c r="A238" s="25" t="str">
        <f t="shared" si="7"/>
        <v/>
      </c>
      <c r="B238" s="57" t="str">
        <f>'[1]26-27-28 (ноябрь)'!IG267</f>
        <v/>
      </c>
      <c r="C238" s="58" t="str">
        <f>'[1]26-27-28 (ноябрь)'!IH267</f>
        <v/>
      </c>
      <c r="D238" s="58" t="str">
        <f>'[1]26-27-28 (ноябрь)'!II267</f>
        <v/>
      </c>
      <c r="E238" s="59" t="str">
        <f>'[1]26-27-28 (ноябрь)'!IJ267</f>
        <v/>
      </c>
      <c r="F238" s="59" t="str">
        <f>'[1]26-27-28 (ноябрь)'!IK267</f>
        <v/>
      </c>
      <c r="G238" s="59" t="str">
        <f>'[1]26-27-28 (ноябрь)'!IL267</f>
        <v/>
      </c>
      <c r="H238" s="59" t="str">
        <f>'[1]26-27-28 (ноябрь)'!IM267</f>
        <v/>
      </c>
      <c r="I238" s="59" t="str">
        <f>'[1]26-27-28 (ноябрь)'!IN267</f>
        <v/>
      </c>
      <c r="J238" s="59" t="str">
        <f>'[1]26-27-28 (ноябрь)'!IO267</f>
        <v/>
      </c>
      <c r="K238" s="59" t="str">
        <f>'[1]26-27-28 (ноябрь)'!IP267</f>
        <v/>
      </c>
      <c r="L238" s="66"/>
      <c r="M238" s="63"/>
    </row>
    <row r="239" spans="1:13" ht="15.75" hidden="1" x14ac:dyDescent="0.25">
      <c r="A239" s="25" t="str">
        <f t="shared" si="7"/>
        <v/>
      </c>
      <c r="B239" s="57" t="str">
        <f>'[1]26-27-28 (ноябрь)'!IG268</f>
        <v/>
      </c>
      <c r="C239" s="58" t="str">
        <f>'[1]26-27-28 (ноябрь)'!IH268</f>
        <v/>
      </c>
      <c r="D239" s="58" t="str">
        <f>'[1]26-27-28 (ноябрь)'!II268</f>
        <v/>
      </c>
      <c r="E239" s="59" t="str">
        <f>'[1]26-27-28 (ноябрь)'!IJ268</f>
        <v/>
      </c>
      <c r="F239" s="59" t="str">
        <f>'[1]26-27-28 (ноябрь)'!IK268</f>
        <v/>
      </c>
      <c r="G239" s="59" t="str">
        <f>'[1]26-27-28 (ноябрь)'!IL268</f>
        <v/>
      </c>
      <c r="H239" s="59" t="str">
        <f>'[1]26-27-28 (ноябрь)'!IM268</f>
        <v/>
      </c>
      <c r="I239" s="59" t="str">
        <f>'[1]26-27-28 (ноябрь)'!IN268</f>
        <v/>
      </c>
      <c r="J239" s="59" t="str">
        <f>'[1]26-27-28 (ноябрь)'!IO268</f>
        <v/>
      </c>
      <c r="K239" s="59" t="str">
        <f>'[1]26-27-28 (ноябрь)'!IP268</f>
        <v/>
      </c>
      <c r="L239" s="66"/>
      <c r="M239" s="63"/>
    </row>
    <row r="240" spans="1:13" ht="15.75" hidden="1" x14ac:dyDescent="0.25">
      <c r="A240" s="25" t="str">
        <f t="shared" si="7"/>
        <v/>
      </c>
      <c r="B240" s="57" t="str">
        <f>'[1]26-27-28 (ноябрь)'!IG269</f>
        <v/>
      </c>
      <c r="C240" s="58" t="str">
        <f>'[1]26-27-28 (ноябрь)'!IH269</f>
        <v/>
      </c>
      <c r="D240" s="58" t="str">
        <f>'[1]26-27-28 (ноябрь)'!II269</f>
        <v/>
      </c>
      <c r="E240" s="59" t="str">
        <f>'[1]26-27-28 (ноябрь)'!IJ269</f>
        <v/>
      </c>
      <c r="F240" s="59" t="str">
        <f>'[1]26-27-28 (ноябрь)'!IK269</f>
        <v/>
      </c>
      <c r="G240" s="59" t="str">
        <f>'[1]26-27-28 (ноябрь)'!IL269</f>
        <v/>
      </c>
      <c r="H240" s="59" t="str">
        <f>'[1]26-27-28 (ноябрь)'!IM269</f>
        <v/>
      </c>
      <c r="I240" s="59" t="str">
        <f>'[1]26-27-28 (ноябрь)'!IN269</f>
        <v/>
      </c>
      <c r="J240" s="59" t="str">
        <f>'[1]26-27-28 (ноябрь)'!IO269</f>
        <v/>
      </c>
      <c r="K240" s="59" t="str">
        <f>'[1]26-27-28 (ноябрь)'!IP269</f>
        <v/>
      </c>
      <c r="L240" s="66"/>
      <c r="M240" s="63"/>
    </row>
    <row r="241" spans="1:13" ht="15.75" hidden="1" x14ac:dyDescent="0.25">
      <c r="A241" s="25" t="str">
        <f t="shared" si="7"/>
        <v/>
      </c>
      <c r="B241" s="57" t="str">
        <f>'[1]26-27-28 (ноябрь)'!IG270</f>
        <v/>
      </c>
      <c r="C241" s="58" t="str">
        <f>'[1]26-27-28 (ноябрь)'!IH270</f>
        <v/>
      </c>
      <c r="D241" s="58" t="str">
        <f>'[1]26-27-28 (ноябрь)'!II270</f>
        <v/>
      </c>
      <c r="E241" s="59" t="str">
        <f>'[1]26-27-28 (ноябрь)'!IJ270</f>
        <v/>
      </c>
      <c r="F241" s="59" t="str">
        <f>'[1]26-27-28 (ноябрь)'!IK270</f>
        <v/>
      </c>
      <c r="G241" s="59" t="str">
        <f>'[1]26-27-28 (ноябрь)'!IL270</f>
        <v/>
      </c>
      <c r="H241" s="59" t="str">
        <f>'[1]26-27-28 (ноябрь)'!IM270</f>
        <v/>
      </c>
      <c r="I241" s="59" t="str">
        <f>'[1]26-27-28 (ноябрь)'!IN270</f>
        <v/>
      </c>
      <c r="J241" s="59" t="str">
        <f>'[1]26-27-28 (ноябрь)'!IO270</f>
        <v/>
      </c>
      <c r="K241" s="59" t="str">
        <f>'[1]26-27-28 (ноябрь)'!IP270</f>
        <v/>
      </c>
      <c r="L241" s="66"/>
      <c r="M241" s="63"/>
    </row>
    <row r="242" spans="1:13" ht="15.75" hidden="1" x14ac:dyDescent="0.25">
      <c r="A242" s="25" t="str">
        <f t="shared" si="7"/>
        <v/>
      </c>
      <c r="B242" s="57" t="str">
        <f>'[1]26-27-28 (ноябрь)'!IG271</f>
        <v/>
      </c>
      <c r="C242" s="58" t="str">
        <f>'[1]26-27-28 (ноябрь)'!IH271</f>
        <v/>
      </c>
      <c r="D242" s="58" t="str">
        <f>'[1]26-27-28 (ноябрь)'!II271</f>
        <v/>
      </c>
      <c r="E242" s="59" t="str">
        <f>'[1]26-27-28 (ноябрь)'!IJ271</f>
        <v/>
      </c>
      <c r="F242" s="59" t="str">
        <f>'[1]26-27-28 (ноябрь)'!IK271</f>
        <v/>
      </c>
      <c r="G242" s="59" t="str">
        <f>'[1]26-27-28 (ноябрь)'!IL271</f>
        <v/>
      </c>
      <c r="H242" s="59" t="str">
        <f>'[1]26-27-28 (ноябрь)'!IM271</f>
        <v/>
      </c>
      <c r="I242" s="59" t="str">
        <f>'[1]26-27-28 (ноябрь)'!IN271</f>
        <v/>
      </c>
      <c r="J242" s="59" t="str">
        <f>'[1]26-27-28 (ноябрь)'!IO271</f>
        <v/>
      </c>
      <c r="K242" s="59" t="str">
        <f>'[1]26-27-28 (ноябрь)'!IP271</f>
        <v/>
      </c>
      <c r="L242" s="66"/>
      <c r="M242" s="63"/>
    </row>
    <row r="243" spans="1:13" ht="15.75" hidden="1" x14ac:dyDescent="0.25">
      <c r="A243" s="25" t="str">
        <f t="shared" si="7"/>
        <v/>
      </c>
      <c r="B243" s="57" t="str">
        <f>'[1]26-27-28 (ноябрь)'!IG272</f>
        <v/>
      </c>
      <c r="C243" s="58" t="str">
        <f>'[1]26-27-28 (ноябрь)'!IH272</f>
        <v/>
      </c>
      <c r="D243" s="58" t="str">
        <f>'[1]26-27-28 (ноябрь)'!II272</f>
        <v/>
      </c>
      <c r="E243" s="59" t="str">
        <f>'[1]26-27-28 (ноябрь)'!IJ272</f>
        <v/>
      </c>
      <c r="F243" s="59" t="str">
        <f>'[1]26-27-28 (ноябрь)'!IK272</f>
        <v/>
      </c>
      <c r="G243" s="59" t="str">
        <f>'[1]26-27-28 (ноябрь)'!IL272</f>
        <v/>
      </c>
      <c r="H243" s="59" t="str">
        <f>'[1]26-27-28 (ноябрь)'!IM272</f>
        <v/>
      </c>
      <c r="I243" s="59" t="str">
        <f>'[1]26-27-28 (ноябрь)'!IN272</f>
        <v/>
      </c>
      <c r="J243" s="59" t="str">
        <f>'[1]26-27-28 (ноябрь)'!IO272</f>
        <v/>
      </c>
      <c r="K243" s="59" t="str">
        <f>'[1]26-27-28 (ноябрь)'!IP272</f>
        <v/>
      </c>
      <c r="L243" s="66"/>
      <c r="M243" s="63"/>
    </row>
    <row r="244" spans="1:13" ht="15.75" hidden="1" x14ac:dyDescent="0.25">
      <c r="A244" s="25" t="str">
        <f t="shared" si="7"/>
        <v/>
      </c>
      <c r="B244" s="57" t="str">
        <f>'[1]26-27-28 (ноябрь)'!IG273</f>
        <v/>
      </c>
      <c r="C244" s="58" t="str">
        <f>'[1]26-27-28 (ноябрь)'!IH273</f>
        <v/>
      </c>
      <c r="D244" s="58" t="str">
        <f>'[1]26-27-28 (ноябрь)'!II273</f>
        <v/>
      </c>
      <c r="E244" s="59" t="str">
        <f>'[1]26-27-28 (ноябрь)'!IJ273</f>
        <v/>
      </c>
      <c r="F244" s="59" t="str">
        <f>'[1]26-27-28 (ноябрь)'!IK273</f>
        <v/>
      </c>
      <c r="G244" s="59" t="str">
        <f>'[1]26-27-28 (ноябрь)'!IL273</f>
        <v/>
      </c>
      <c r="H244" s="59" t="str">
        <f>'[1]26-27-28 (ноябрь)'!IM273</f>
        <v/>
      </c>
      <c r="I244" s="59" t="str">
        <f>'[1]26-27-28 (ноябрь)'!IN273</f>
        <v/>
      </c>
      <c r="J244" s="59" t="str">
        <f>'[1]26-27-28 (ноябрь)'!IO273</f>
        <v/>
      </c>
      <c r="K244" s="59" t="str">
        <f>'[1]26-27-28 (ноябрь)'!IP273</f>
        <v/>
      </c>
      <c r="L244" s="66"/>
      <c r="M244" s="63"/>
    </row>
    <row r="245" spans="1:13" ht="15.75" hidden="1" x14ac:dyDescent="0.25">
      <c r="A245" s="25" t="str">
        <f t="shared" si="7"/>
        <v/>
      </c>
      <c r="B245" s="57" t="str">
        <f>'[1]26-27-28 (ноябрь)'!IG274</f>
        <v/>
      </c>
      <c r="C245" s="58" t="str">
        <f>'[1]26-27-28 (ноябрь)'!IH274</f>
        <v/>
      </c>
      <c r="D245" s="58" t="str">
        <f>'[1]26-27-28 (ноябрь)'!II274</f>
        <v/>
      </c>
      <c r="E245" s="59" t="str">
        <f>'[1]26-27-28 (ноябрь)'!IJ274</f>
        <v/>
      </c>
      <c r="F245" s="59" t="str">
        <f>'[1]26-27-28 (ноябрь)'!IK274</f>
        <v/>
      </c>
      <c r="G245" s="59" t="str">
        <f>'[1]26-27-28 (ноябрь)'!IL274</f>
        <v/>
      </c>
      <c r="H245" s="59" t="str">
        <f>'[1]26-27-28 (ноябрь)'!IM274</f>
        <v/>
      </c>
      <c r="I245" s="59" t="str">
        <f>'[1]26-27-28 (ноябрь)'!IN274</f>
        <v/>
      </c>
      <c r="J245" s="59" t="str">
        <f>'[1]26-27-28 (ноябрь)'!IO274</f>
        <v/>
      </c>
      <c r="K245" s="59" t="str">
        <f>'[1]26-27-28 (ноябрь)'!IP274</f>
        <v/>
      </c>
      <c r="L245" s="66"/>
      <c r="M245" s="63"/>
    </row>
    <row r="246" spans="1:13" ht="15.75" hidden="1" x14ac:dyDescent="0.25">
      <c r="A246" s="25" t="str">
        <f t="shared" si="7"/>
        <v/>
      </c>
      <c r="B246" s="57" t="str">
        <f>'[1]26-27-28 (ноябрь)'!IG275</f>
        <v/>
      </c>
      <c r="C246" s="58" t="str">
        <f>'[1]26-27-28 (ноябрь)'!IH275</f>
        <v/>
      </c>
      <c r="D246" s="58" t="str">
        <f>'[1]26-27-28 (ноябрь)'!II275</f>
        <v/>
      </c>
      <c r="E246" s="59" t="str">
        <f>'[1]26-27-28 (ноябрь)'!IJ275</f>
        <v/>
      </c>
      <c r="F246" s="59" t="str">
        <f>'[1]26-27-28 (ноябрь)'!IK275</f>
        <v/>
      </c>
      <c r="G246" s="59" t="str">
        <f>'[1]26-27-28 (ноябрь)'!IL275</f>
        <v/>
      </c>
      <c r="H246" s="59" t="str">
        <f>'[1]26-27-28 (ноябрь)'!IM275</f>
        <v/>
      </c>
      <c r="I246" s="59" t="str">
        <f>'[1]26-27-28 (ноябрь)'!IN275</f>
        <v/>
      </c>
      <c r="J246" s="59" t="str">
        <f>'[1]26-27-28 (ноябрь)'!IO275</f>
        <v/>
      </c>
      <c r="K246" s="59" t="str">
        <f>'[1]26-27-28 (ноябрь)'!IP275</f>
        <v/>
      </c>
      <c r="L246" s="66"/>
      <c r="M246" s="63"/>
    </row>
    <row r="247" spans="1:13" ht="15.75" hidden="1" x14ac:dyDescent="0.25">
      <c r="A247" s="25" t="str">
        <f t="shared" si="7"/>
        <v/>
      </c>
      <c r="B247" s="57" t="str">
        <f>'[1]26-27-28 (ноябрь)'!IG276</f>
        <v/>
      </c>
      <c r="C247" s="58" t="str">
        <f>'[1]26-27-28 (ноябрь)'!IH276</f>
        <v/>
      </c>
      <c r="D247" s="58" t="str">
        <f>'[1]26-27-28 (ноябрь)'!II276</f>
        <v/>
      </c>
      <c r="E247" s="59" t="str">
        <f>'[1]26-27-28 (ноябрь)'!IJ276</f>
        <v/>
      </c>
      <c r="F247" s="59" t="str">
        <f>'[1]26-27-28 (ноябрь)'!IK276</f>
        <v/>
      </c>
      <c r="G247" s="59" t="str">
        <f>'[1]26-27-28 (ноябрь)'!IL276</f>
        <v/>
      </c>
      <c r="H247" s="59" t="str">
        <f>'[1]26-27-28 (ноябрь)'!IM276</f>
        <v/>
      </c>
      <c r="I247" s="59" t="str">
        <f>'[1]26-27-28 (ноябрь)'!IN276</f>
        <v/>
      </c>
      <c r="J247" s="59" t="str">
        <f>'[1]26-27-28 (ноябрь)'!IO276</f>
        <v/>
      </c>
      <c r="K247" s="59" t="str">
        <f>'[1]26-27-28 (ноябрь)'!IP276</f>
        <v/>
      </c>
      <c r="L247" s="66"/>
      <c r="M247" s="63"/>
    </row>
    <row r="248" spans="1:13" ht="15.75" hidden="1" x14ac:dyDescent="0.25">
      <c r="A248" s="25" t="str">
        <f t="shared" si="7"/>
        <v/>
      </c>
      <c r="B248" s="57" t="str">
        <f>'[1]26-27-28 (ноябрь)'!IG277</f>
        <v/>
      </c>
      <c r="C248" s="58" t="str">
        <f>'[1]26-27-28 (ноябрь)'!IH277</f>
        <v/>
      </c>
      <c r="D248" s="58" t="str">
        <f>'[1]26-27-28 (ноябрь)'!II277</f>
        <v/>
      </c>
      <c r="E248" s="59" t="str">
        <f>'[1]26-27-28 (ноябрь)'!IJ277</f>
        <v/>
      </c>
      <c r="F248" s="59" t="str">
        <f>'[1]26-27-28 (ноябрь)'!IK277</f>
        <v/>
      </c>
      <c r="G248" s="59" t="str">
        <f>'[1]26-27-28 (ноябрь)'!IL277</f>
        <v/>
      </c>
      <c r="H248" s="59" t="str">
        <f>'[1]26-27-28 (ноябрь)'!IM277</f>
        <v/>
      </c>
      <c r="I248" s="59" t="str">
        <f>'[1]26-27-28 (ноябрь)'!IN277</f>
        <v/>
      </c>
      <c r="J248" s="59" t="str">
        <f>'[1]26-27-28 (ноябрь)'!IO277</f>
        <v/>
      </c>
      <c r="K248" s="59" t="str">
        <f>'[1]26-27-28 (ноябрь)'!IP277</f>
        <v/>
      </c>
      <c r="L248" s="66"/>
      <c r="M248" s="63"/>
    </row>
    <row r="249" spans="1:13" ht="15.75" hidden="1" x14ac:dyDescent="0.25">
      <c r="A249" s="25" t="str">
        <f t="shared" si="7"/>
        <v/>
      </c>
      <c r="B249" s="57" t="str">
        <f>'[1]26-27-28 (ноябрь)'!IG278</f>
        <v/>
      </c>
      <c r="C249" s="58" t="str">
        <f>'[1]26-27-28 (ноябрь)'!IH278</f>
        <v/>
      </c>
      <c r="D249" s="58" t="str">
        <f>'[1]26-27-28 (ноябрь)'!II278</f>
        <v/>
      </c>
      <c r="E249" s="59" t="str">
        <f>'[1]26-27-28 (ноябрь)'!IJ278</f>
        <v/>
      </c>
      <c r="F249" s="59" t="str">
        <f>'[1]26-27-28 (ноябрь)'!IK278</f>
        <v/>
      </c>
      <c r="G249" s="59" t="str">
        <f>'[1]26-27-28 (ноябрь)'!IL278</f>
        <v/>
      </c>
      <c r="H249" s="59" t="str">
        <f>'[1]26-27-28 (ноябрь)'!IM278</f>
        <v/>
      </c>
      <c r="I249" s="59" t="str">
        <f>'[1]26-27-28 (ноябрь)'!IN278</f>
        <v/>
      </c>
      <c r="J249" s="59" t="str">
        <f>'[1]26-27-28 (ноябрь)'!IO278</f>
        <v/>
      </c>
      <c r="K249" s="59" t="str">
        <f>'[1]26-27-28 (ноябрь)'!IP278</f>
        <v/>
      </c>
      <c r="L249" s="66"/>
      <c r="M249" s="63"/>
    </row>
    <row r="250" spans="1:13" ht="15.75" x14ac:dyDescent="0.25">
      <c r="A250" s="25" t="str">
        <f t="shared" si="7"/>
        <v/>
      </c>
      <c r="B250" s="57" t="str">
        <f>'[1]26-27-28 (ноябрь)'!IG279</f>
        <v/>
      </c>
      <c r="C250" s="58" t="str">
        <f>'[1]26-27-28 (ноябрь)'!IH279</f>
        <v/>
      </c>
      <c r="D250" s="58" t="str">
        <f>'[1]26-27-28 (ноябрь)'!II279</f>
        <v/>
      </c>
      <c r="E250" s="59" t="str">
        <f>'[1]26-27-28 (ноябрь)'!IJ279</f>
        <v/>
      </c>
      <c r="F250" s="59" t="str">
        <f>'[1]26-27-28 (ноябрь)'!IK279</f>
        <v/>
      </c>
      <c r="G250" s="59" t="str">
        <f>'[1]26-27-28 (ноябрь)'!IL279</f>
        <v/>
      </c>
      <c r="H250" s="59" t="str">
        <f>'[1]26-27-28 (ноябрь)'!IM279</f>
        <v/>
      </c>
      <c r="I250" s="59" t="str">
        <f>'[1]26-27-28 (ноябрь)'!IN279</f>
        <v/>
      </c>
      <c r="J250" s="59" t="str">
        <f>'[1]26-27-28 (ноябрь)'!IO279</f>
        <v/>
      </c>
      <c r="K250" s="59" t="str">
        <f>'[1]26-27-28 (ноябрь)'!IP279</f>
        <v/>
      </c>
      <c r="L250" s="66"/>
      <c r="M250" s="63"/>
    </row>
    <row r="251" spans="1:13" ht="51" customHeight="1" x14ac:dyDescent="0.25">
      <c r="A251" s="69"/>
      <c r="B251" s="70" t="s">
        <v>26</v>
      </c>
      <c r="C251" s="70"/>
      <c r="D251" s="71"/>
      <c r="E251" s="72"/>
      <c r="F251" s="72"/>
      <c r="G251" s="72"/>
      <c r="H251" s="72"/>
      <c r="I251" s="72"/>
      <c r="J251" s="72"/>
      <c r="K251" s="72">
        <f>SUM(K4:K250)</f>
        <v>506901</v>
      </c>
      <c r="L251" s="66"/>
    </row>
    <row r="256" spans="1:13" x14ac:dyDescent="0.25">
      <c r="K256" s="63"/>
    </row>
  </sheetData>
  <autoFilter ref="A2:AD251"/>
  <mergeCells count="7">
    <mergeCell ref="H1:J1"/>
    <mergeCell ref="K1:K2"/>
    <mergeCell ref="A1:A2"/>
    <mergeCell ref="B1:B2"/>
    <mergeCell ref="C1:C2"/>
    <mergeCell ref="D1:D2"/>
    <mergeCell ref="E1:G1"/>
  </mergeCells>
  <pageMargins left="0.7" right="0.7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ф2028</vt:lpstr>
      <vt:lpstr>НМЦК 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Свиридов Родион Владимирович</dc:creator>
  <cp:lastModifiedBy>Свиридов Родион Владимирович</cp:lastModifiedBy>
  <dcterms:created xsi:type="dcterms:W3CDTF">2025-12-02T07:57:05Z</dcterms:created>
  <dcterms:modified xsi:type="dcterms:W3CDTF">2025-12-02T07:59:10Z</dcterms:modified>
</cp:coreProperties>
</file>